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74fc9bf39fe31f/Pulpit/LEKKA ATLETYKA/KN B_2024/"/>
    </mc:Choice>
  </mc:AlternateContent>
  <xr:revisionPtr revIDLastSave="11" documentId="13_ncr:1_{E6DD4A7D-881C-4140-91FA-1AB7FEEB6542}" xr6:coauthVersionLast="47" xr6:coauthVersionMax="47" xr10:uidLastSave="{C112600D-8AC0-4120-A10E-93388395174E}"/>
  <bookViews>
    <workbookView xWindow="-120" yWindow="-120" windowWidth="20730" windowHeight="1116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" l="1"/>
  <c r="N41" i="1"/>
  <c r="N47" i="1"/>
  <c r="N52" i="1"/>
  <c r="N46" i="1"/>
  <c r="N31" i="1"/>
  <c r="N42" i="1"/>
  <c r="N48" i="1"/>
  <c r="N45" i="1"/>
  <c r="N50" i="1"/>
  <c r="N40" i="1"/>
  <c r="N51" i="1"/>
  <c r="N36" i="1"/>
  <c r="N44" i="1"/>
  <c r="N32" i="1"/>
  <c r="N34" i="1"/>
  <c r="N33" i="1"/>
  <c r="N35" i="1"/>
  <c r="N39" i="1"/>
  <c r="N37" i="1"/>
  <c r="N49" i="1"/>
  <c r="N30" i="1"/>
  <c r="N43" i="1"/>
</calcChain>
</file>

<file path=xl/sharedStrings.xml><?xml version="1.0" encoding="utf-8"?>
<sst xmlns="http://schemas.openxmlformats.org/spreadsheetml/2006/main" count="132" uniqueCount="113">
  <si>
    <t>MŁODZIK - PUNKTACJA WG - 10 RANKINGU OGÓLNOPOLSKIEGO NP. ZA 1MIEJSCE - 10pkt., 2 MIEJSCE - 9pkt. …</t>
  </si>
  <si>
    <t>CHÓD - PUNKTACJA 5 RANKINGU OGÓLNOPOLSKIEGO NP. 1 MIEJSCE -5pkt., 2 MIEJSCE-4pkt.</t>
  </si>
  <si>
    <t>DO KLASYFIKACJI - RANKINGU BĘDĄ BRANE POD UWAGĘ KONKURENCJE TYPOWE DLA DANEJ KATEGORII WIEKOWEJ.</t>
  </si>
  <si>
    <t>Lp.</t>
  </si>
  <si>
    <t>Imię</t>
  </si>
  <si>
    <t>Nazwisko</t>
  </si>
  <si>
    <t>Klub</t>
  </si>
  <si>
    <t>Rocz.</t>
  </si>
  <si>
    <t xml:space="preserve">Suma </t>
  </si>
  <si>
    <t>Uwagi</t>
  </si>
  <si>
    <t>JUNIOR MŁODSZY II rocznik - PUNKTY ZDOBYTE PODCZAS OGÓLNOPOLSKIEJ OLIMPIADY MŁODZIEŻY x 1,4  + 1 pkt. ZA DRUGĄ PUNKTOWANĄ KONKURENCJĘ.</t>
  </si>
  <si>
    <t>JUNIOR MŁODSZY I rocznik - PUNKTY ZDOBYTE PODCZAS OGÓLNOPOLSKIEJ OLIMPIADY MŁODZIEŻY x 1,6  + 1 pkt. ZA DRUGĄ PUNKTOWANĄ KONKURENCJĘ.</t>
  </si>
  <si>
    <t>JUNIOR I rocznik - PUNKTY ZDOBYTE PODCZAS MISTRZOSTW POLSKI JUNIORÓW x 1 + 1pkt. ZA DRUGĄ PUNKTOWANĄ KONKURENCJĘ</t>
  </si>
  <si>
    <t>JUNIOR II rocznik - PUNKTY ZDOBYTE PODCZAS MISTRZOSTW POLSKI JUNIORÓW x 0,9 + 1pkt. ZA DRUGĄ PUNKTOWANĄ KONKURENCJĘ</t>
  </si>
  <si>
    <t>MŁODZIEŻOWIEC I rok  - PUNKTY ZDOBYTE PODCZAS MŁODZIEŻOWYCH MISTRZOSTW POLSKI x 0,6 + 1pkt. ZA DRUGĄ PUNKTOWANĄ KONKURECJĘ</t>
  </si>
  <si>
    <t>MŁODZIEŻOWIEC  II rok  - PUNKTY ZDOBYTE PODCZAS MŁODZIEŻOWYCH MISTRZOSTW POLSKI x 0,5 + 1pkt. ZA DRUGĄ PUNKTOWANĄ KONKURECJĘ</t>
  </si>
  <si>
    <t>Junior I rok pkt. x 1 + 1 pkt. Za 2 konkurencję.</t>
  </si>
  <si>
    <t>PRZY ZMIANIE CIĘŻARU SPRZĘTU (RZUTY) LUB  WYSOKOŚCI PŁOTKÓW MOŻNA ODJĄĆ 1 PKT W WYPADKU SŁABYCH WARUNKÓW FIZYCZNYCH</t>
  </si>
  <si>
    <t>PRZY ZMIANIE DYSTANSU W ZWIĄZKU ZE ZMIANĄ KATEGORII POMOCNICZYM KRYTERIUM MOŻE BYĆ WYNIK NA DYSTANSIE DŁUŻSZYM NP: 300 NA 400 (WYNIK NA 600), 600 NA 800 (WYNIK NA 1000) ITP.</t>
  </si>
  <si>
    <t xml:space="preserve">Starajmy się zachować proporcje: </t>
  </si>
  <si>
    <t>(proporcje mogą ulec zmianie, jeżeli  któraś z kategorii jest wyrażnie mocna ze względu na falę talentów w tym roczniku)</t>
  </si>
  <si>
    <t>co najmiej 45%</t>
  </si>
  <si>
    <t>Junior Młodszy</t>
  </si>
  <si>
    <t>co najmniej 35%</t>
  </si>
  <si>
    <t xml:space="preserve">Junior </t>
  </si>
  <si>
    <t>do 20%</t>
  </si>
  <si>
    <t>Młodzieżowiec</t>
  </si>
  <si>
    <t>Junior mł. I rok  pkt. X 1,6 + 1 pkt. za 2 konkurecje.</t>
  </si>
  <si>
    <t>Junior mł. II rok-pkt. x 1,4 + 1 pkt. za 2 konkurencję.</t>
  </si>
  <si>
    <t>LUKS Orkan Września</t>
  </si>
  <si>
    <t>UKS Orkan Środa Wlkp.</t>
  </si>
  <si>
    <t>Młodzik -pkt. ranking + 0,5 punkty z MMMŁ.</t>
  </si>
  <si>
    <t>Przy juniorach jun. mł i młodzieżowcach bierzemy tylko jedną najlepiej punktowaną konkurencję (plus ewentualnie 1 pkt za drugą i następną konkurencję)</t>
  </si>
  <si>
    <t>PRZY RÓWNEJ LICZBIE PUNKTÓW LUB BARDZO ZBLIŻONEJ (SZCZEGÓLNIE ZAMYKAJĄCEJ RANKING) PREFEROWANI SĄ ZAWODNICY, KTÓRZY W DANYM ROKU POCZYNILI WIĘKSZY POSTĘP WYNIKOWY</t>
  </si>
  <si>
    <t>KAŻDY TRENER BLOKU DYSPONUJE 2 MIEJSCAMI DLA SZCZEGÓLNYCH PRZYPADKÓW: (SPECJALNE PRZYPADKI NP.KONTUZJE, WYSOKI RANKING, WYPADKI LOSOWE, BARDZO DOBRE WARUNKI</t>
  </si>
  <si>
    <t>Miejsce</t>
  </si>
  <si>
    <t>Rodziak</t>
  </si>
  <si>
    <t>OŚ AZS Poznań</t>
  </si>
  <si>
    <t>Mikołaj</t>
  </si>
  <si>
    <t>Bajer</t>
  </si>
  <si>
    <t>oszczep</t>
  </si>
  <si>
    <t>Karol</t>
  </si>
  <si>
    <t>Julia</t>
  </si>
  <si>
    <t>Koźlarek</t>
  </si>
  <si>
    <t>Jakub</t>
  </si>
  <si>
    <t>DO PUNKTÓW Z RANKINGU DODAJEMY PUNKTY ZDOBYTE NA MIĘDZYWOJEWÓDZKICH MISTRZOSTWACH MŁODZIKÓW W JEDNEJ NAJLEPSZEJ KONKURENCJI x0,5pkt.</t>
  </si>
  <si>
    <t>Wita</t>
  </si>
  <si>
    <t>WMLKS Nadodrze Powodowo</t>
  </si>
  <si>
    <t>UKS 12 Kalisz</t>
  </si>
  <si>
    <t>Sammler</t>
  </si>
  <si>
    <t>Radosław</t>
  </si>
  <si>
    <t>Antoni</t>
  </si>
  <si>
    <t>Lorenc</t>
  </si>
  <si>
    <t>Mateusz</t>
  </si>
  <si>
    <t>UMKS Iskara Wolsztyn</t>
  </si>
  <si>
    <t>Pieszke</t>
  </si>
  <si>
    <t>Marcel</t>
  </si>
  <si>
    <t>Patryk</t>
  </si>
  <si>
    <t>Wiktoria</t>
  </si>
  <si>
    <t>Oliwia</t>
  </si>
  <si>
    <t>Nowak</t>
  </si>
  <si>
    <t>Emilia</t>
  </si>
  <si>
    <t xml:space="preserve">Jaróżek </t>
  </si>
  <si>
    <t>MUKS Kadet Rawicz</t>
  </si>
  <si>
    <t>Zimmer</t>
  </si>
  <si>
    <t>UKS Achilles Leszno</t>
  </si>
  <si>
    <t>Junior II rok pkt. x 0,9 + 1 pkt. Za 2 konkurencję</t>
  </si>
  <si>
    <t>Młodzieżowiec I rok pkt. x 0,6 + 1 pkt. Za 2 konkurencję</t>
  </si>
  <si>
    <t>Młodzieżowiec II rok pkt. x 0,5 + 1 pkt. Za 2 konkurencję2</t>
  </si>
  <si>
    <t>Maja</t>
  </si>
  <si>
    <t>Tomys</t>
  </si>
  <si>
    <t>młot(5+1,5)</t>
  </si>
  <si>
    <t>dysk(14,4+1)</t>
  </si>
  <si>
    <t>oszczep(4,8)</t>
  </si>
  <si>
    <t>młot(8)</t>
  </si>
  <si>
    <t>Wójcik</t>
  </si>
  <si>
    <t>PLKS Gwda Piła</t>
  </si>
  <si>
    <t>oszczep (6+1,5)</t>
  </si>
  <si>
    <t>Cyryl</t>
  </si>
  <si>
    <t>Zaremba</t>
  </si>
  <si>
    <t>młot (8+1,5)</t>
  </si>
  <si>
    <t>młot(10)</t>
  </si>
  <si>
    <t>kula(9+1)</t>
  </si>
  <si>
    <t>Bartosz</t>
  </si>
  <si>
    <t>Ceglarek</t>
  </si>
  <si>
    <t>oszczep(9+1,5)</t>
  </si>
  <si>
    <t>młot(6,4)</t>
  </si>
  <si>
    <t>kula(8+1)</t>
  </si>
  <si>
    <t>Maciej</t>
  </si>
  <si>
    <t>Pancewicz</t>
  </si>
  <si>
    <t>dysk(3+1,5)</t>
  </si>
  <si>
    <t>dysk(6,4+1)</t>
  </si>
  <si>
    <t>Szymon</t>
  </si>
  <si>
    <t>Glinka</t>
  </si>
  <si>
    <t>UKS Środa Wlkp.</t>
  </si>
  <si>
    <t>kula(4+1,5)</t>
  </si>
  <si>
    <t>kula(7)</t>
  </si>
  <si>
    <t>Marcelina</t>
  </si>
  <si>
    <t>Nowicka</t>
  </si>
  <si>
    <t>dysk(9,8+1)</t>
  </si>
  <si>
    <t>Iga</t>
  </si>
  <si>
    <t>Smoleń</t>
  </si>
  <si>
    <t>KS Gwardia Piła</t>
  </si>
  <si>
    <t>Robakowski</t>
  </si>
  <si>
    <t>UKS Skoczek Władysławów</t>
  </si>
  <si>
    <t>dysk(4,2)</t>
  </si>
  <si>
    <t>Ignacy</t>
  </si>
  <si>
    <t>Adler</t>
  </si>
  <si>
    <t>oszczep(6,4)</t>
  </si>
  <si>
    <t>Wilk</t>
  </si>
  <si>
    <t>oszczep(6,4+1)</t>
  </si>
  <si>
    <t>kula(7+1)</t>
  </si>
  <si>
    <t>KRYTERIA NABOROWE  NA ROK 2024 DO ZAPLECZA KADRY NARODOWEJ B - WIELKOPOLSKA - BLOK RZUTY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</si>
</sst>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Verdana"/>
      <family val="2"/>
      <charset val="238"/>
    </font>
    <font>
      <sz val="11"/>
      <color indexed="8"/>
      <name val="Calibri"/>
      <family val="2"/>
      <charset val="1"/>
    </font>
    <font>
      <sz val="11"/>
      <color theme="1"/>
      <name val="Verdana"/>
      <family val="2"/>
      <charset val="238"/>
    </font>
    <font>
      <sz val="11"/>
      <color indexed="8"/>
      <name val="Verdana"/>
      <family val="2"/>
      <charset val="238"/>
    </font>
    <font>
      <sz val="8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9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8" fillId="0" borderId="4" xfId="0" applyFont="1" applyBorder="1"/>
    <xf numFmtId="0" fontId="8" fillId="2" borderId="4" xfId="0" applyFont="1" applyFill="1" applyBorder="1"/>
    <xf numFmtId="0" fontId="8" fillId="3" borderId="4" xfId="0" applyFont="1" applyFill="1" applyBorder="1"/>
    <xf numFmtId="0" fontId="8" fillId="2" borderId="5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4" borderId="0" xfId="0" applyFill="1"/>
    <xf numFmtId="0" fontId="8" fillId="3" borderId="4" xfId="0" applyFont="1" applyFill="1" applyBorder="1" applyAlignment="1">
      <alignment horizontal="left"/>
    </xf>
    <xf numFmtId="0" fontId="0" fillId="0" borderId="4" xfId="0" applyBorder="1"/>
    <xf numFmtId="0" fontId="8" fillId="3" borderId="7" xfId="0" applyFont="1" applyFill="1" applyBorder="1"/>
    <xf numFmtId="0" fontId="6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2" borderId="7" xfId="0" applyFont="1" applyFill="1" applyBorder="1"/>
    <xf numFmtId="0" fontId="8" fillId="0" borderId="7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0" fillId="0" borderId="7" xfId="0" applyBorder="1"/>
    <xf numFmtId="0" fontId="9" fillId="5" borderId="4" xfId="1" applyFont="1" applyFill="1" applyBorder="1"/>
    <xf numFmtId="0" fontId="8" fillId="2" borderId="1" xfId="0" applyFont="1" applyFill="1" applyBorder="1" applyAlignment="1">
      <alignment horizontal="center"/>
    </xf>
    <xf numFmtId="0" fontId="8" fillId="3" borderId="6" xfId="0" applyFont="1" applyFill="1" applyBorder="1"/>
    <xf numFmtId="0" fontId="8" fillId="2" borderId="6" xfId="0" applyFont="1" applyFill="1" applyBorder="1"/>
    <xf numFmtId="0" fontId="6" fillId="0" borderId="6" xfId="0" applyFont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8" fillId="2" borderId="1" xfId="0" applyFont="1" applyFill="1" applyBorder="1"/>
    <xf numFmtId="0" fontId="8" fillId="0" borderId="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" borderId="13" xfId="0" applyFont="1" applyFill="1" applyBorder="1"/>
    <xf numFmtId="0" fontId="8" fillId="3" borderId="13" xfId="0" applyFont="1" applyFill="1" applyBorder="1"/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4" borderId="16" xfId="0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5" borderId="6" xfId="1" applyFont="1" applyFill="1" applyBorder="1"/>
    <xf numFmtId="0" fontId="8" fillId="2" borderId="14" xfId="0" applyFont="1" applyFill="1" applyBorder="1" applyAlignment="1">
      <alignment horizontal="left"/>
    </xf>
  </cellXfs>
  <cellStyles count="2">
    <cellStyle name="Excel Built-in Normal" xfId="1" xr:uid="{00000000-0005-0000-0000-000000000000}"/>
    <cellStyle name="Normalny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name val="Verdana"/>
        <family val="2"/>
        <charset val="238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name val="Verdana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name val="Verdana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name val="Verdana"/>
        <family val="2"/>
        <charset val="238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B29:P52" totalsRowShown="0" headerRowDxfId="17" headerRowBorderDxfId="16" tableBorderDxfId="15">
  <autoFilter ref="B29:P52" xr:uid="{00000000-000C-0000-FFFF-FFFF00000000}"/>
  <sortState xmlns:xlrd2="http://schemas.microsoft.com/office/spreadsheetml/2017/richdata2" ref="B30:P52">
    <sortCondition descending="1" ref="N29:N52"/>
  </sortState>
  <tableColumns count="15">
    <tableColumn id="1" xr3:uid="{00000000-0010-0000-0000-000001000000}" name="Lp." dataDxfId="14"/>
    <tableColumn id="2" xr3:uid="{00000000-0010-0000-0000-000002000000}" name="Imię" dataDxfId="13"/>
    <tableColumn id="3" xr3:uid="{00000000-0010-0000-0000-000003000000}" name="Nazwisko" dataDxfId="12"/>
    <tableColumn id="4" xr3:uid="{00000000-0010-0000-0000-000004000000}" name="Klub" dataDxfId="11"/>
    <tableColumn id="5" xr3:uid="{00000000-0010-0000-0000-000005000000}" name="Rocz." dataDxfId="10"/>
    <tableColumn id="6" xr3:uid="{00000000-0010-0000-0000-000006000000}" name="Młodzik -pkt. ranking + 0,5 punkty z MMMŁ." dataDxfId="9"/>
    <tableColumn id="7" xr3:uid="{00000000-0010-0000-0000-000007000000}" name="Junior mł. I rok  pkt. X 1,6 + 1 pkt. za 2 konkurecje." dataDxfId="8"/>
    <tableColumn id="8" xr3:uid="{00000000-0010-0000-0000-000008000000}" name="Junior mł. II rok-pkt. x 1,4 + 1 pkt. za 2 konkurencję." dataDxfId="7"/>
    <tableColumn id="9" xr3:uid="{00000000-0010-0000-0000-000009000000}" name="Junior I rok pkt. x 1 + 1 pkt. Za 2 konkurencję." dataDxfId="6"/>
    <tableColumn id="10" xr3:uid="{00000000-0010-0000-0000-00000A000000}" name="Junior II rok pkt. x 0,9 + 1 pkt. Za 2 konkurencję" dataDxfId="5"/>
    <tableColumn id="11" xr3:uid="{00000000-0010-0000-0000-00000B000000}" name="Młodzieżowiec I rok pkt. x 0,6 + 1 pkt. Za 2 konkurencję" dataDxfId="4"/>
    <tableColumn id="15" xr3:uid="{00000000-0010-0000-0000-00000F000000}" name="Młodzieżowiec II rok pkt. x 0,5 + 1 pkt. Za 2 konkurencję2" dataDxfId="3"/>
    <tableColumn id="16" xr3:uid="{656993FA-011B-44A2-822B-47D6B5D8A1B3}" name="Suma " dataDxfId="2">
      <calculatedColumnFormula>SUM(G30:M30)</calculatedColumnFormula>
    </tableColumn>
    <tableColumn id="13" xr3:uid="{AC94AF63-FDD5-41DA-8EDC-978697B7430A}" name="Miejsce" dataDxfId="1"/>
    <tableColumn id="14" xr3:uid="{5CA2C60D-63CC-4DFA-80EA-AF951782E29C}" name="Uwag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topLeftCell="A14" zoomScale="90" zoomScaleNormal="90" workbookViewId="0">
      <selection activeCell="B29" sqref="B29:P52"/>
    </sheetView>
  </sheetViews>
  <sheetFormatPr defaultRowHeight="14.25"/>
  <cols>
    <col min="1" max="1" width="5" style="24" customWidth="1"/>
    <col min="2" max="2" width="3.625" customWidth="1"/>
    <col min="3" max="3" width="9.375" customWidth="1"/>
    <col min="4" max="4" width="11.125" customWidth="1"/>
    <col min="5" max="5" width="27" customWidth="1"/>
    <col min="6" max="6" width="5.875" customWidth="1"/>
    <col min="7" max="7" width="11.25" customWidth="1"/>
    <col min="8" max="8" width="10.75" customWidth="1"/>
    <col min="9" max="10" width="11.25" customWidth="1"/>
    <col min="11" max="11" width="9.375" customWidth="1"/>
    <col min="12" max="12" width="6" customWidth="1"/>
    <col min="13" max="13" width="5.625" customWidth="1"/>
    <col min="14" max="14" width="10" customWidth="1"/>
    <col min="16" max="16" width="16.5" customWidth="1"/>
  </cols>
  <sheetData>
    <row r="1" spans="2:13" ht="18">
      <c r="B1" s="2" t="s">
        <v>112</v>
      </c>
    </row>
    <row r="4" spans="2:13" ht="15">
      <c r="B4" s="3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5.75">
      <c r="B5" s="1"/>
      <c r="C5" s="1"/>
      <c r="D5" s="1"/>
      <c r="E5" s="6" t="s">
        <v>1</v>
      </c>
      <c r="F5" s="1"/>
      <c r="G5" s="1"/>
      <c r="H5" s="1"/>
      <c r="I5" s="1"/>
      <c r="J5" s="1"/>
      <c r="K5" s="6"/>
      <c r="L5" s="1"/>
      <c r="M5" s="1"/>
    </row>
    <row r="6" spans="2:13">
      <c r="E6" t="s">
        <v>45</v>
      </c>
    </row>
    <row r="7" spans="2:13">
      <c r="B7" t="s">
        <v>32</v>
      </c>
    </row>
    <row r="9" spans="2:13">
      <c r="B9" t="s">
        <v>11</v>
      </c>
    </row>
    <row r="10" spans="2:13">
      <c r="B10" t="s">
        <v>10</v>
      </c>
    </row>
    <row r="13" spans="2:13">
      <c r="B13" t="s">
        <v>12</v>
      </c>
    </row>
    <row r="14" spans="2:13">
      <c r="B14" t="s">
        <v>13</v>
      </c>
    </row>
    <row r="16" spans="2:13">
      <c r="B16" t="s">
        <v>14</v>
      </c>
    </row>
    <row r="17" spans="1:16">
      <c r="B17" t="s">
        <v>15</v>
      </c>
    </row>
    <row r="18" spans="1:16">
      <c r="B18" t="s">
        <v>33</v>
      </c>
    </row>
    <row r="20" spans="1:16">
      <c r="B20" t="s">
        <v>34</v>
      </c>
    </row>
    <row r="22" spans="1:16">
      <c r="B22" t="s">
        <v>2</v>
      </c>
    </row>
    <row r="23" spans="1:16">
      <c r="B23" t="s">
        <v>17</v>
      </c>
    </row>
    <row r="24" spans="1:16">
      <c r="B24" t="s">
        <v>18</v>
      </c>
    </row>
    <row r="26" spans="1:16" ht="9" customHeight="1"/>
    <row r="27" spans="1:16" ht="4.5" hidden="1" customHeight="1"/>
    <row r="28" spans="1:16" hidden="1"/>
    <row r="29" spans="1:16" ht="50.25" customHeight="1">
      <c r="A29" s="62"/>
      <c r="B29" s="49" t="s">
        <v>3</v>
      </c>
      <c r="C29" s="49" t="s">
        <v>4</v>
      </c>
      <c r="D29" s="49" t="s">
        <v>5</v>
      </c>
      <c r="E29" s="49" t="s">
        <v>6</v>
      </c>
      <c r="F29" s="49" t="s">
        <v>7</v>
      </c>
      <c r="G29" s="50" t="s">
        <v>31</v>
      </c>
      <c r="H29" s="50" t="s">
        <v>27</v>
      </c>
      <c r="I29" s="50" t="s">
        <v>28</v>
      </c>
      <c r="J29" s="50" t="s">
        <v>16</v>
      </c>
      <c r="K29" s="50" t="s">
        <v>66</v>
      </c>
      <c r="L29" s="50" t="s">
        <v>67</v>
      </c>
      <c r="M29" s="50" t="s">
        <v>68</v>
      </c>
      <c r="N29" s="49" t="s">
        <v>8</v>
      </c>
      <c r="O29" s="50" t="s">
        <v>35</v>
      </c>
      <c r="P29" s="50" t="s">
        <v>9</v>
      </c>
    </row>
    <row r="30" spans="1:16">
      <c r="A30" s="61"/>
      <c r="B30" s="26">
        <v>1</v>
      </c>
      <c r="C30" s="7" t="s">
        <v>44</v>
      </c>
      <c r="D30" s="54" t="s">
        <v>36</v>
      </c>
      <c r="E30" s="10" t="s">
        <v>29</v>
      </c>
      <c r="F30" s="11">
        <v>2007</v>
      </c>
      <c r="G30" s="17"/>
      <c r="H30" s="17">
        <v>15.4</v>
      </c>
      <c r="I30" s="20"/>
      <c r="J30" s="31"/>
      <c r="K30" s="31"/>
      <c r="L30" s="31"/>
      <c r="M30" s="31"/>
      <c r="N30" s="20">
        <f t="shared" ref="N30:N52" si="0">SUM(G30:M30)</f>
        <v>15.4</v>
      </c>
      <c r="O30" s="20"/>
      <c r="P30" s="35" t="s">
        <v>72</v>
      </c>
    </row>
    <row r="31" spans="1:16">
      <c r="A31" s="61"/>
      <c r="B31" s="36">
        <v>2</v>
      </c>
      <c r="C31" s="7" t="s">
        <v>97</v>
      </c>
      <c r="D31" s="55" t="s">
        <v>98</v>
      </c>
      <c r="E31" s="12" t="s">
        <v>29</v>
      </c>
      <c r="F31" s="63">
        <v>2006</v>
      </c>
      <c r="G31" s="17"/>
      <c r="H31" s="22"/>
      <c r="I31" s="17">
        <v>10.8</v>
      </c>
      <c r="J31" s="22"/>
      <c r="K31" s="31"/>
      <c r="L31" s="34"/>
      <c r="M31" s="31"/>
      <c r="N31" s="20">
        <f t="shared" si="0"/>
        <v>10.8</v>
      </c>
      <c r="O31" s="20"/>
      <c r="P31" s="35" t="s">
        <v>99</v>
      </c>
    </row>
    <row r="32" spans="1:16">
      <c r="A32" s="61"/>
      <c r="B32" s="36">
        <v>3</v>
      </c>
      <c r="C32" s="21" t="s">
        <v>83</v>
      </c>
      <c r="D32" s="8" t="s">
        <v>84</v>
      </c>
      <c r="E32" s="32" t="s">
        <v>54</v>
      </c>
      <c r="F32" s="16">
        <v>2008</v>
      </c>
      <c r="G32" s="17">
        <v>10.5</v>
      </c>
      <c r="H32" s="22"/>
      <c r="I32" s="20"/>
      <c r="J32" s="17"/>
      <c r="K32" s="22"/>
      <c r="L32" s="22"/>
      <c r="M32" s="22"/>
      <c r="N32" s="20">
        <f t="shared" si="0"/>
        <v>10.5</v>
      </c>
      <c r="O32" s="20"/>
      <c r="P32" s="35" t="s">
        <v>85</v>
      </c>
    </row>
    <row r="33" spans="1:16">
      <c r="A33" s="61"/>
      <c r="B33" s="36">
        <v>4</v>
      </c>
      <c r="C33" s="35" t="s">
        <v>38</v>
      </c>
      <c r="D33" s="9" t="s">
        <v>39</v>
      </c>
      <c r="E33" s="12" t="s">
        <v>37</v>
      </c>
      <c r="F33" s="13">
        <v>2004</v>
      </c>
      <c r="G33" s="17"/>
      <c r="H33" s="20"/>
      <c r="I33" s="20"/>
      <c r="J33" s="56">
        <v>10</v>
      </c>
      <c r="K33" s="31"/>
      <c r="L33" s="31"/>
      <c r="M33" s="31"/>
      <c r="N33" s="20">
        <f t="shared" si="0"/>
        <v>10</v>
      </c>
      <c r="O33" s="20"/>
      <c r="P33" s="35" t="s">
        <v>81</v>
      </c>
    </row>
    <row r="34" spans="1:16">
      <c r="A34" s="61"/>
      <c r="B34" s="36">
        <v>5</v>
      </c>
      <c r="C34" s="7" t="s">
        <v>41</v>
      </c>
      <c r="D34" s="54" t="s">
        <v>36</v>
      </c>
      <c r="E34" s="10" t="s">
        <v>30</v>
      </c>
      <c r="F34" s="14">
        <v>2004</v>
      </c>
      <c r="G34" s="17"/>
      <c r="H34" s="20"/>
      <c r="I34" s="22"/>
      <c r="J34" s="17"/>
      <c r="K34" s="20">
        <v>10</v>
      </c>
      <c r="L34" s="22"/>
      <c r="M34" s="22"/>
      <c r="N34" s="20">
        <f t="shared" si="0"/>
        <v>10</v>
      </c>
      <c r="O34" s="20"/>
      <c r="P34" s="35" t="s">
        <v>82</v>
      </c>
    </row>
    <row r="35" spans="1:16">
      <c r="A35" s="61"/>
      <c r="B35" s="36">
        <v>6</v>
      </c>
      <c r="C35" s="21" t="s">
        <v>78</v>
      </c>
      <c r="D35" s="9" t="s">
        <v>79</v>
      </c>
      <c r="E35" s="27" t="s">
        <v>54</v>
      </c>
      <c r="F35" s="15">
        <v>2008</v>
      </c>
      <c r="G35" s="17">
        <v>9.5</v>
      </c>
      <c r="H35" s="23"/>
      <c r="I35" s="29"/>
      <c r="J35" s="22"/>
      <c r="K35" s="44"/>
      <c r="L35" s="31"/>
      <c r="M35" s="31"/>
      <c r="N35" s="34">
        <f t="shared" si="0"/>
        <v>9.5</v>
      </c>
      <c r="O35" s="20"/>
      <c r="P35" s="35" t="s">
        <v>80</v>
      </c>
    </row>
    <row r="36" spans="1:16">
      <c r="A36" s="61"/>
      <c r="B36" s="36">
        <v>7</v>
      </c>
      <c r="C36" s="7" t="s">
        <v>57</v>
      </c>
      <c r="D36" s="54" t="s">
        <v>46</v>
      </c>
      <c r="E36" s="10" t="s">
        <v>47</v>
      </c>
      <c r="F36" s="16">
        <v>2004</v>
      </c>
      <c r="G36" s="65"/>
      <c r="H36" s="22"/>
      <c r="I36" s="22"/>
      <c r="J36" s="20"/>
      <c r="K36" s="56">
        <v>9</v>
      </c>
      <c r="L36" s="20"/>
      <c r="M36" s="22"/>
      <c r="N36" s="20">
        <f t="shared" si="0"/>
        <v>9</v>
      </c>
      <c r="O36" s="20"/>
      <c r="P36" s="35" t="s">
        <v>87</v>
      </c>
    </row>
    <row r="37" spans="1:16">
      <c r="A37" s="61"/>
      <c r="B37" s="36">
        <v>8</v>
      </c>
      <c r="C37" s="21" t="s">
        <v>42</v>
      </c>
      <c r="D37" s="37" t="s">
        <v>43</v>
      </c>
      <c r="E37" s="9" t="s">
        <v>37</v>
      </c>
      <c r="F37" s="15">
        <v>2005</v>
      </c>
      <c r="G37" s="17"/>
      <c r="H37" s="22"/>
      <c r="I37" s="20"/>
      <c r="J37" s="34">
        <v>8</v>
      </c>
      <c r="K37" s="31"/>
      <c r="L37" s="31"/>
      <c r="M37" s="46"/>
      <c r="N37" s="20">
        <f t="shared" si="0"/>
        <v>8</v>
      </c>
      <c r="O37" s="17"/>
      <c r="P37" s="33" t="s">
        <v>74</v>
      </c>
    </row>
    <row r="38" spans="1:16">
      <c r="A38" s="61"/>
      <c r="B38" s="36">
        <v>9</v>
      </c>
      <c r="C38" s="48" t="s">
        <v>44</v>
      </c>
      <c r="D38" s="8" t="s">
        <v>93</v>
      </c>
      <c r="E38" s="8" t="s">
        <v>29</v>
      </c>
      <c r="F38" s="16">
        <v>2006</v>
      </c>
      <c r="G38" s="17"/>
      <c r="H38" s="22"/>
      <c r="I38" s="20">
        <v>8</v>
      </c>
      <c r="J38" s="31"/>
      <c r="K38" s="31"/>
      <c r="L38" s="31"/>
      <c r="M38" s="46"/>
      <c r="N38" s="20">
        <f t="shared" si="0"/>
        <v>8</v>
      </c>
      <c r="O38" s="17"/>
      <c r="P38" s="33" t="s">
        <v>111</v>
      </c>
    </row>
    <row r="39" spans="1:16">
      <c r="A39" s="61"/>
      <c r="B39" s="36">
        <v>10</v>
      </c>
      <c r="C39" s="7" t="s">
        <v>58</v>
      </c>
      <c r="D39" s="25" t="s">
        <v>75</v>
      </c>
      <c r="E39" s="12" t="s">
        <v>76</v>
      </c>
      <c r="F39" s="19">
        <v>2008</v>
      </c>
      <c r="G39" s="17">
        <v>7.5</v>
      </c>
      <c r="H39" s="20"/>
      <c r="I39" s="20"/>
      <c r="J39" s="22"/>
      <c r="K39" s="43"/>
      <c r="L39" s="34"/>
      <c r="M39" s="31"/>
      <c r="N39" s="20">
        <f t="shared" si="0"/>
        <v>7.5</v>
      </c>
      <c r="O39" s="17"/>
      <c r="P39" s="35" t="s">
        <v>77</v>
      </c>
    </row>
    <row r="40" spans="1:16">
      <c r="A40" s="61"/>
      <c r="B40" s="36">
        <v>11</v>
      </c>
      <c r="C40" s="35" t="s">
        <v>50</v>
      </c>
      <c r="D40" s="8" t="s">
        <v>49</v>
      </c>
      <c r="E40" s="10" t="s">
        <v>47</v>
      </c>
      <c r="F40" s="16">
        <v>2007</v>
      </c>
      <c r="G40" s="66"/>
      <c r="H40" s="20">
        <v>7.4</v>
      </c>
      <c r="I40" s="64"/>
      <c r="J40" s="34"/>
      <c r="K40" s="22"/>
      <c r="L40" s="45"/>
      <c r="M40" s="31"/>
      <c r="N40" s="20">
        <f t="shared" si="0"/>
        <v>7.4</v>
      </c>
      <c r="O40" s="20"/>
      <c r="P40" s="35" t="s">
        <v>91</v>
      </c>
    </row>
    <row r="41" spans="1:16">
      <c r="A41" s="61"/>
      <c r="B41" s="36">
        <v>12</v>
      </c>
      <c r="C41" s="9" t="s">
        <v>83</v>
      </c>
      <c r="D41" s="9" t="s">
        <v>109</v>
      </c>
      <c r="E41" s="12" t="s">
        <v>47</v>
      </c>
      <c r="F41" s="19">
        <v>2007</v>
      </c>
      <c r="G41" s="22"/>
      <c r="H41" s="20">
        <v>7.4</v>
      </c>
      <c r="I41" s="28"/>
      <c r="J41" s="20"/>
      <c r="K41" s="22"/>
      <c r="L41" s="45"/>
      <c r="M41" s="31"/>
      <c r="N41" s="20">
        <f t="shared" si="0"/>
        <v>7.4</v>
      </c>
      <c r="O41" s="20"/>
      <c r="P41" s="35" t="s">
        <v>110</v>
      </c>
    </row>
    <row r="42" spans="1:16">
      <c r="A42" s="61"/>
      <c r="B42" s="36">
        <v>13</v>
      </c>
      <c r="C42" s="48" t="s">
        <v>59</v>
      </c>
      <c r="D42" s="8" t="s">
        <v>60</v>
      </c>
      <c r="E42" s="8" t="s">
        <v>29</v>
      </c>
      <c r="F42" s="16">
        <v>2006</v>
      </c>
      <c r="G42" s="18"/>
      <c r="H42" s="20"/>
      <c r="I42" s="20">
        <v>7</v>
      </c>
      <c r="J42" s="31"/>
      <c r="K42" s="34"/>
      <c r="L42" s="31"/>
      <c r="M42" s="46"/>
      <c r="N42" s="20">
        <f t="shared" si="0"/>
        <v>7</v>
      </c>
      <c r="O42" s="17"/>
      <c r="P42" s="33" t="s">
        <v>96</v>
      </c>
    </row>
    <row r="43" spans="1:16">
      <c r="A43" s="61"/>
      <c r="B43" s="36">
        <v>14</v>
      </c>
      <c r="C43" s="25" t="s">
        <v>69</v>
      </c>
      <c r="D43" s="9" t="s">
        <v>70</v>
      </c>
      <c r="E43" s="9" t="s">
        <v>54</v>
      </c>
      <c r="F43" s="15">
        <v>2008</v>
      </c>
      <c r="G43" s="20">
        <v>6.5</v>
      </c>
      <c r="H43" s="20"/>
      <c r="I43" s="22"/>
      <c r="J43" s="22"/>
      <c r="K43" s="20"/>
      <c r="L43" s="22"/>
      <c r="M43" s="22"/>
      <c r="N43" s="20">
        <f t="shared" si="0"/>
        <v>6.5</v>
      </c>
      <c r="O43" s="20"/>
      <c r="P43" s="35" t="s">
        <v>71</v>
      </c>
    </row>
    <row r="44" spans="1:16">
      <c r="A44" s="61"/>
      <c r="B44" s="36">
        <v>15</v>
      </c>
      <c r="C44" s="7" t="s">
        <v>53</v>
      </c>
      <c r="D44" s="8" t="s">
        <v>52</v>
      </c>
      <c r="E44" s="8" t="s">
        <v>54</v>
      </c>
      <c r="F44" s="11">
        <v>2007</v>
      </c>
      <c r="G44" s="20"/>
      <c r="H44" s="20">
        <v>6.4</v>
      </c>
      <c r="I44" s="20"/>
      <c r="J44" s="20"/>
      <c r="K44" s="22"/>
      <c r="L44" s="22"/>
      <c r="M44" s="22"/>
      <c r="N44" s="20">
        <f t="shared" si="0"/>
        <v>6.4</v>
      </c>
      <c r="O44" s="20"/>
      <c r="P44" s="35" t="s">
        <v>86</v>
      </c>
    </row>
    <row r="45" spans="1:16">
      <c r="A45" s="61"/>
      <c r="B45" s="36">
        <v>16</v>
      </c>
      <c r="C45" s="42" t="s">
        <v>42</v>
      </c>
      <c r="D45" s="9" t="s">
        <v>64</v>
      </c>
      <c r="E45" s="27" t="s">
        <v>65</v>
      </c>
      <c r="F45" s="19">
        <v>2007</v>
      </c>
      <c r="G45" s="17"/>
      <c r="H45" s="20">
        <v>6.4</v>
      </c>
      <c r="I45" s="20"/>
      <c r="J45" s="34"/>
      <c r="K45" s="31"/>
      <c r="L45" s="31"/>
      <c r="M45" s="46"/>
      <c r="N45" s="20">
        <f t="shared" si="0"/>
        <v>6.4</v>
      </c>
      <c r="O45" s="20"/>
      <c r="P45" s="33" t="s">
        <v>86</v>
      </c>
    </row>
    <row r="46" spans="1:16">
      <c r="A46" s="61"/>
      <c r="B46" s="36">
        <v>17</v>
      </c>
      <c r="C46" s="7" t="s">
        <v>100</v>
      </c>
      <c r="D46" s="8" t="s">
        <v>101</v>
      </c>
      <c r="E46" s="10" t="s">
        <v>102</v>
      </c>
      <c r="F46" s="16">
        <v>2007</v>
      </c>
      <c r="G46" s="28"/>
      <c r="H46" s="20">
        <v>6.4</v>
      </c>
      <c r="I46" s="28"/>
      <c r="J46" s="22"/>
      <c r="K46" s="22"/>
      <c r="L46" s="20"/>
      <c r="M46" s="45"/>
      <c r="N46" s="20">
        <f t="shared" si="0"/>
        <v>6.4</v>
      </c>
      <c r="O46" s="20"/>
      <c r="P46" s="35" t="s">
        <v>108</v>
      </c>
    </row>
    <row r="47" spans="1:16">
      <c r="A47" s="60"/>
      <c r="B47" s="36">
        <v>18</v>
      </c>
      <c r="C47" s="9" t="s">
        <v>106</v>
      </c>
      <c r="D47" s="9" t="s">
        <v>107</v>
      </c>
      <c r="E47" s="39" t="s">
        <v>76</v>
      </c>
      <c r="F47" s="19">
        <v>2007</v>
      </c>
      <c r="G47" s="18"/>
      <c r="H47" s="20">
        <v>6.4</v>
      </c>
      <c r="I47" s="20"/>
      <c r="J47" s="20"/>
      <c r="K47" s="22"/>
      <c r="L47" s="22"/>
      <c r="M47" s="22"/>
      <c r="N47" s="20">
        <f t="shared" si="0"/>
        <v>6.4</v>
      </c>
      <c r="O47" s="20"/>
      <c r="P47" s="35" t="s">
        <v>108</v>
      </c>
    </row>
    <row r="48" spans="1:16">
      <c r="A48" s="60"/>
      <c r="B48" s="36">
        <v>19</v>
      </c>
      <c r="C48" s="40" t="s">
        <v>92</v>
      </c>
      <c r="D48" s="30" t="s">
        <v>93</v>
      </c>
      <c r="E48" s="8" t="s">
        <v>94</v>
      </c>
      <c r="F48" s="16">
        <v>2008</v>
      </c>
      <c r="G48" s="17">
        <v>5.5</v>
      </c>
      <c r="H48" s="20"/>
      <c r="I48" s="22"/>
      <c r="J48" s="34"/>
      <c r="K48" s="34"/>
      <c r="L48" s="34"/>
      <c r="M48" s="46"/>
      <c r="N48" s="20">
        <f t="shared" si="0"/>
        <v>5.5</v>
      </c>
      <c r="O48" s="17"/>
      <c r="P48" s="33" t="s">
        <v>95</v>
      </c>
    </row>
    <row r="49" spans="1:16">
      <c r="A49" s="60"/>
      <c r="B49" s="36">
        <v>20</v>
      </c>
      <c r="C49" s="21" t="s">
        <v>56</v>
      </c>
      <c r="D49" s="67" t="s">
        <v>55</v>
      </c>
      <c r="E49" s="39" t="s">
        <v>30</v>
      </c>
      <c r="F49" s="47">
        <v>2007</v>
      </c>
      <c r="G49" s="20"/>
      <c r="H49" s="20">
        <v>4.8</v>
      </c>
      <c r="I49" s="20"/>
      <c r="J49" s="20"/>
      <c r="K49" s="20"/>
      <c r="L49" s="22"/>
      <c r="M49" s="22"/>
      <c r="N49" s="41">
        <f t="shared" si="0"/>
        <v>4.8</v>
      </c>
      <c r="O49" s="20"/>
      <c r="P49" s="33" t="s">
        <v>73</v>
      </c>
    </row>
    <row r="50" spans="1:16">
      <c r="A50" s="60"/>
      <c r="B50" s="36">
        <v>21</v>
      </c>
      <c r="C50" s="68" t="s">
        <v>61</v>
      </c>
      <c r="D50" s="51" t="s">
        <v>62</v>
      </c>
      <c r="E50" s="51" t="s">
        <v>63</v>
      </c>
      <c r="F50" s="38">
        <v>2007</v>
      </c>
      <c r="G50" s="64"/>
      <c r="H50" s="23">
        <v>4.8</v>
      </c>
      <c r="I50" s="23"/>
      <c r="J50" s="52"/>
      <c r="K50" s="52"/>
      <c r="L50" s="52"/>
      <c r="M50" s="53"/>
      <c r="N50" s="23">
        <f t="shared" si="0"/>
        <v>4.8</v>
      </c>
      <c r="O50" s="17"/>
      <c r="P50" s="33" t="s">
        <v>40</v>
      </c>
    </row>
    <row r="51" spans="1:16">
      <c r="A51" s="60"/>
      <c r="B51" s="36">
        <v>22</v>
      </c>
      <c r="C51" s="21" t="s">
        <v>88</v>
      </c>
      <c r="D51" s="9" t="s">
        <v>89</v>
      </c>
      <c r="E51" s="9" t="s">
        <v>48</v>
      </c>
      <c r="F51" s="19">
        <v>2008</v>
      </c>
      <c r="G51" s="17">
        <v>4.5</v>
      </c>
      <c r="H51" s="22"/>
      <c r="I51" s="20"/>
      <c r="J51" s="31"/>
      <c r="K51" s="34"/>
      <c r="L51" s="31"/>
      <c r="M51" s="46"/>
      <c r="N51" s="20">
        <f t="shared" si="0"/>
        <v>4.5</v>
      </c>
      <c r="O51" s="17"/>
      <c r="P51" s="33" t="s">
        <v>90</v>
      </c>
    </row>
    <row r="52" spans="1:16">
      <c r="A52" s="60"/>
      <c r="B52" s="36">
        <v>23</v>
      </c>
      <c r="C52" s="40" t="s">
        <v>51</v>
      </c>
      <c r="D52" s="8" t="s">
        <v>103</v>
      </c>
      <c r="E52" s="8" t="s">
        <v>104</v>
      </c>
      <c r="F52" s="11">
        <v>2006</v>
      </c>
      <c r="G52" s="18"/>
      <c r="H52" s="20"/>
      <c r="I52" s="20">
        <v>4.2</v>
      </c>
      <c r="J52" s="20"/>
      <c r="K52" s="22"/>
      <c r="L52" s="22"/>
      <c r="M52" s="22"/>
      <c r="N52" s="20">
        <f t="shared" si="0"/>
        <v>4.2</v>
      </c>
      <c r="O52" s="17"/>
      <c r="P52" s="33" t="s">
        <v>105</v>
      </c>
    </row>
    <row r="53" spans="1:16">
      <c r="B53" s="58"/>
      <c r="C53" s="57"/>
      <c r="D53" s="58"/>
      <c r="E53" s="57"/>
      <c r="F53" s="58"/>
      <c r="G53" s="57"/>
      <c r="H53" s="58"/>
      <c r="I53" s="57"/>
      <c r="J53" s="58"/>
      <c r="K53" s="58"/>
      <c r="L53" s="58"/>
      <c r="M53" s="58"/>
      <c r="N53" s="57"/>
      <c r="O53" s="57"/>
      <c r="P53" s="59"/>
    </row>
    <row r="54" spans="1:16">
      <c r="B54" t="s">
        <v>19</v>
      </c>
      <c r="G54" t="s">
        <v>20</v>
      </c>
    </row>
    <row r="56" spans="1:16">
      <c r="E56" s="4" t="s">
        <v>21</v>
      </c>
      <c r="F56" t="s">
        <v>22</v>
      </c>
    </row>
    <row r="57" spans="1:16">
      <c r="E57" s="4" t="s">
        <v>23</v>
      </c>
      <c r="F57" t="s">
        <v>24</v>
      </c>
    </row>
    <row r="58" spans="1:16">
      <c r="E58" s="5" t="s">
        <v>25</v>
      </c>
      <c r="F58" t="s">
        <v>26</v>
      </c>
    </row>
  </sheetData>
  <phoneticPr fontId="10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Przemysław Pawlak</cp:lastModifiedBy>
  <dcterms:created xsi:type="dcterms:W3CDTF">2014-11-10T18:29:20Z</dcterms:created>
  <dcterms:modified xsi:type="dcterms:W3CDTF">2023-11-30T23:40:25Z</dcterms:modified>
</cp:coreProperties>
</file>