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alu\OneDrive\Pulpit\WZLA\Hoffmann konkurs\Hoffmann 2023\"/>
    </mc:Choice>
  </mc:AlternateContent>
  <xr:revisionPtr revIDLastSave="0" documentId="13_ncr:1_{426820F3-E06A-4E40-87B1-FFE8F5A9E7DA}" xr6:coauthVersionLast="47" xr6:coauthVersionMax="47" xr10:uidLastSave="{00000000-0000-0000-0000-000000000000}"/>
  <bookViews>
    <workbookView xWindow="-108" yWindow="-108" windowWidth="23256" windowHeight="12456" xr2:uid="{AC1C4FD9-808B-4E5E-B3B9-F74E65334DD2}"/>
  </bookViews>
  <sheets>
    <sheet name="ALL" sheetId="1" r:id="rId1"/>
    <sheet name="U18 M tab" sheetId="8" r:id="rId2"/>
    <sheet name="U18 M rank" sheetId="9" r:id="rId3"/>
    <sheet name="U20 M rank" sheetId="12" r:id="rId4"/>
    <sheet name="U20 M tab" sheetId="13" r:id="rId5"/>
    <sheet name="U20 K tab" sheetId="10" r:id="rId6"/>
    <sheet name="U20 K rank" sheetId="11" r:id="rId7"/>
    <sheet name="U16 K tab" sheetId="2" r:id="rId8"/>
    <sheet name="U16 K rank" sheetId="3" r:id="rId9"/>
    <sheet name="U16 M tab" sheetId="4" r:id="rId10"/>
    <sheet name="U16 M rank" sheetId="5" r:id="rId11"/>
    <sheet name="U18 K tab" sheetId="6" r:id="rId12"/>
    <sheet name="U18 K rank" sheetId="7" r:id="rId13"/>
  </sheets>
  <definedNames>
    <definedName name="_xlnm._FilterDatabase" localSheetId="11" hidden="1">'U18 K tab'!$B$1:$K$87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52" i="1" l="1"/>
  <c r="AB353" i="1"/>
  <c r="AB355" i="1"/>
  <c r="AB354" i="1"/>
  <c r="AB356" i="1"/>
  <c r="AB357" i="1"/>
  <c r="AB359" i="1"/>
  <c r="AB360" i="1"/>
  <c r="AB361" i="1"/>
  <c r="AB358" i="1"/>
  <c r="AB362" i="1"/>
  <c r="AB363" i="1"/>
  <c r="AB364" i="1"/>
  <c r="AB365" i="1"/>
  <c r="AB367" i="1"/>
  <c r="AB366" i="1"/>
  <c r="AB368" i="1"/>
  <c r="AB370" i="1"/>
  <c r="AB371" i="1"/>
  <c r="AB369" i="1"/>
  <c r="AB372" i="1"/>
  <c r="AB373" i="1"/>
  <c r="AB377" i="1"/>
  <c r="AB374" i="1"/>
  <c r="AB378" i="1"/>
  <c r="AB379" i="1"/>
  <c r="AB382" i="1"/>
  <c r="AB375" i="1"/>
  <c r="AB376" i="1"/>
  <c r="AB388" i="1"/>
  <c r="AB401" i="1"/>
  <c r="AB380" i="1"/>
  <c r="AB389" i="1"/>
  <c r="AB381" i="1"/>
  <c r="AB394" i="1"/>
  <c r="AB395" i="1"/>
  <c r="AB391" i="1"/>
  <c r="AB383" i="1"/>
  <c r="AB384" i="1"/>
  <c r="AB404" i="1"/>
  <c r="AB407" i="1"/>
  <c r="AB385" i="1"/>
  <c r="AB386" i="1"/>
  <c r="AB387" i="1"/>
  <c r="AB390" i="1"/>
  <c r="AB405" i="1"/>
  <c r="AB396" i="1"/>
  <c r="AB392" i="1"/>
  <c r="AB393" i="1"/>
  <c r="AB408" i="1"/>
  <c r="AB402" i="1"/>
  <c r="AB397" i="1"/>
  <c r="AB398" i="1"/>
  <c r="AB399" i="1"/>
  <c r="AB400" i="1"/>
  <c r="AB403" i="1"/>
  <c r="AB409" i="1"/>
  <c r="AB406" i="1"/>
  <c r="AB410" i="1"/>
  <c r="AB411" i="1"/>
  <c r="AB412" i="1"/>
  <c r="AB413" i="1"/>
  <c r="AB414" i="1"/>
  <c r="AB415" i="1"/>
  <c r="AB416" i="1"/>
  <c r="AB417" i="1"/>
  <c r="AB418" i="1"/>
  <c r="AB419" i="1"/>
  <c r="AB420" i="1"/>
  <c r="AB421" i="1"/>
  <c r="AB422" i="1"/>
  <c r="AB423" i="1"/>
  <c r="AB424" i="1"/>
  <c r="AB425" i="1"/>
  <c r="AB426" i="1"/>
  <c r="AB427" i="1"/>
  <c r="AB428" i="1"/>
  <c r="AB429" i="1"/>
  <c r="AB430" i="1"/>
  <c r="AB431" i="1"/>
  <c r="AB432" i="1"/>
  <c r="AB433" i="1"/>
  <c r="AB434" i="1"/>
  <c r="AB435" i="1"/>
  <c r="AB436" i="1"/>
  <c r="AB437" i="1"/>
  <c r="AB438" i="1"/>
  <c r="AB439" i="1"/>
  <c r="AB440" i="1"/>
  <c r="AB441" i="1"/>
  <c r="AB442" i="1"/>
  <c r="AB443" i="1"/>
  <c r="AB444" i="1"/>
  <c r="AB445" i="1"/>
  <c r="AB446" i="1"/>
  <c r="AB447" i="1"/>
  <c r="AB448" i="1"/>
  <c r="AB451" i="1"/>
  <c r="AB449" i="1"/>
  <c r="AB452" i="1"/>
  <c r="AB450" i="1"/>
  <c r="AB454" i="1"/>
  <c r="AB455" i="1"/>
  <c r="AB457" i="1"/>
  <c r="AB453" i="1"/>
  <c r="AB456" i="1"/>
  <c r="AB459" i="1"/>
  <c r="AB458" i="1"/>
  <c r="AB460" i="1"/>
  <c r="AB461" i="1"/>
  <c r="AB462" i="1"/>
  <c r="AB465" i="1"/>
  <c r="AB466" i="1"/>
  <c r="AB463" i="1"/>
  <c r="AB464" i="1"/>
  <c r="AB470" i="1"/>
  <c r="AB472" i="1"/>
  <c r="AB473" i="1"/>
  <c r="AB477" i="1"/>
  <c r="AB467" i="1"/>
  <c r="AB468" i="1"/>
  <c r="AB478" i="1"/>
  <c r="AB469" i="1"/>
  <c r="AB489" i="1"/>
  <c r="AB474" i="1"/>
  <c r="AB479" i="1"/>
  <c r="AB480" i="1"/>
  <c r="AB475" i="1"/>
  <c r="AB476" i="1"/>
  <c r="AB482" i="1"/>
  <c r="AB485" i="1"/>
  <c r="AB483" i="1"/>
  <c r="AB471" i="1"/>
  <c r="AB481" i="1"/>
  <c r="AB490" i="1"/>
  <c r="AB484" i="1"/>
  <c r="AB491" i="1"/>
  <c r="AB495" i="1"/>
  <c r="AB486" i="1"/>
  <c r="AB496" i="1"/>
  <c r="AB501" i="1"/>
  <c r="AB492" i="1"/>
  <c r="AB497" i="1"/>
  <c r="AB498" i="1"/>
  <c r="AB487" i="1"/>
  <c r="AB502" i="1"/>
  <c r="AB488" i="1"/>
  <c r="AB511" i="1"/>
  <c r="AB493" i="1"/>
  <c r="AB512" i="1"/>
  <c r="AB494" i="1"/>
  <c r="AB505" i="1"/>
  <c r="AB499" i="1"/>
  <c r="AB503" i="1"/>
  <c r="AB506" i="1"/>
  <c r="AB500" i="1"/>
  <c r="AB504" i="1"/>
  <c r="AB507" i="1"/>
  <c r="AB508" i="1"/>
  <c r="AB509" i="1"/>
  <c r="AB515" i="1"/>
  <c r="AB510" i="1"/>
  <c r="AB513" i="1"/>
  <c r="AB514" i="1"/>
  <c r="AB516" i="1"/>
  <c r="AB517" i="1"/>
  <c r="AB518" i="1"/>
  <c r="AB519" i="1"/>
  <c r="AB520" i="1"/>
  <c r="AB521" i="1"/>
  <c r="AB522" i="1"/>
  <c r="AB523" i="1"/>
  <c r="AB524" i="1"/>
  <c r="AB525" i="1"/>
  <c r="AB526" i="1"/>
  <c r="AB527" i="1"/>
  <c r="AB528" i="1"/>
  <c r="AB529" i="1"/>
  <c r="AB530" i="1"/>
  <c r="AB531" i="1"/>
  <c r="AB532" i="1"/>
  <c r="AB533" i="1"/>
  <c r="AB534" i="1"/>
  <c r="AB535" i="1"/>
  <c r="AB536" i="1"/>
  <c r="AB537" i="1"/>
  <c r="AB538" i="1"/>
  <c r="AB539" i="1"/>
  <c r="AB540" i="1"/>
  <c r="AB541" i="1"/>
  <c r="AB542" i="1"/>
  <c r="AB543" i="1"/>
  <c r="AB544" i="1"/>
  <c r="AB545" i="1"/>
  <c r="AB546" i="1"/>
  <c r="AB548" i="1"/>
  <c r="AB547" i="1"/>
  <c r="AB549" i="1"/>
  <c r="AB550" i="1"/>
  <c r="AB555" i="1"/>
  <c r="AB561" i="1"/>
  <c r="AB556" i="1"/>
  <c r="AB559" i="1"/>
  <c r="AB557" i="1"/>
  <c r="AB553" i="1"/>
  <c r="AB564" i="1"/>
  <c r="AB551" i="1"/>
  <c r="AB558" i="1"/>
  <c r="AB552" i="1"/>
  <c r="AB562" i="1"/>
  <c r="AB554" i="1"/>
  <c r="AB566" i="1"/>
  <c r="AB563" i="1"/>
  <c r="AB568" i="1"/>
  <c r="AB567" i="1"/>
  <c r="AB569" i="1"/>
  <c r="AB565" i="1"/>
  <c r="AB560" i="1"/>
  <c r="AB570" i="1"/>
  <c r="AB572" i="1"/>
  <c r="AB573" i="1"/>
  <c r="AB571" i="1"/>
  <c r="AB575" i="1"/>
  <c r="AB574" i="1"/>
  <c r="AB576" i="1"/>
  <c r="AB582" i="1"/>
  <c r="AB578" i="1"/>
  <c r="AB577" i="1"/>
  <c r="AB579" i="1"/>
  <c r="AB580" i="1"/>
  <c r="AB581" i="1"/>
  <c r="AB583" i="1"/>
  <c r="AB584" i="1"/>
  <c r="AB585" i="1"/>
  <c r="AB586" i="1"/>
  <c r="AB587" i="1"/>
  <c r="AB588" i="1"/>
  <c r="AB589" i="1"/>
  <c r="AB590" i="1"/>
  <c r="AB597" i="1"/>
  <c r="AB611" i="1"/>
  <c r="AB645" i="1"/>
  <c r="AB594" i="1"/>
  <c r="AB620" i="1"/>
  <c r="AB617" i="1"/>
  <c r="AB638" i="1"/>
  <c r="AB654" i="1"/>
  <c r="AB657" i="1"/>
  <c r="AB640" i="1"/>
  <c r="AB646" i="1"/>
  <c r="AB628" i="1"/>
  <c r="AB621" i="1"/>
  <c r="AB591" i="1"/>
  <c r="AB651" i="1"/>
  <c r="AB623" i="1"/>
  <c r="AB655" i="1"/>
  <c r="AB631" i="1"/>
  <c r="AB639" i="1"/>
  <c r="AB608" i="1"/>
  <c r="AB630" i="1"/>
  <c r="AB618" i="1"/>
  <c r="AB600" i="1"/>
  <c r="AB609" i="1"/>
  <c r="AB635" i="1"/>
  <c r="AB592" i="1"/>
  <c r="AB652" i="1"/>
  <c r="AB647" i="1"/>
  <c r="AB636" i="1"/>
  <c r="AB601" i="1"/>
  <c r="AB602" i="1"/>
  <c r="AB653" i="1"/>
  <c r="AB637" i="1"/>
  <c r="AB624" i="1"/>
  <c r="AB625" i="1"/>
  <c r="AB649" i="1"/>
  <c r="AB622" i="1"/>
  <c r="AB607" i="1"/>
  <c r="AB641" i="1"/>
  <c r="AB612" i="1"/>
  <c r="AB614" i="1"/>
  <c r="AB595" i="1"/>
  <c r="AB650" i="1"/>
  <c r="AB632" i="1"/>
  <c r="AB616" i="1"/>
  <c r="AB593" i="1"/>
  <c r="AB613" i="1"/>
  <c r="AB633" i="1"/>
  <c r="AB629" i="1"/>
  <c r="AB604" i="1"/>
  <c r="AB634" i="1"/>
  <c r="AB626" i="1"/>
  <c r="AB619" i="1"/>
  <c r="AB606" i="1"/>
  <c r="AB610" i="1"/>
  <c r="AB648" i="1"/>
  <c r="AB642" i="1"/>
  <c r="AB643" i="1"/>
  <c r="AB644" i="1"/>
  <c r="AB599" i="1"/>
  <c r="AB596" i="1"/>
  <c r="AB656" i="1"/>
  <c r="AB627" i="1"/>
  <c r="AB603" i="1"/>
  <c r="AB598" i="1"/>
  <c r="AB615" i="1"/>
  <c r="AB605" i="1"/>
  <c r="AB351" i="1"/>
  <c r="T352" i="1"/>
  <c r="T353" i="1"/>
  <c r="T355" i="1"/>
  <c r="T354" i="1"/>
  <c r="T356" i="1"/>
  <c r="T357" i="1"/>
  <c r="T359" i="1"/>
  <c r="T360" i="1"/>
  <c r="T361" i="1"/>
  <c r="T358" i="1"/>
  <c r="T362" i="1"/>
  <c r="T363" i="1"/>
  <c r="T364" i="1"/>
  <c r="T365" i="1"/>
  <c r="T367" i="1"/>
  <c r="T366" i="1"/>
  <c r="T368" i="1"/>
  <c r="T370" i="1"/>
  <c r="T371" i="1"/>
  <c r="T369" i="1"/>
  <c r="T372" i="1"/>
  <c r="T373" i="1"/>
  <c r="T377" i="1"/>
  <c r="T374" i="1"/>
  <c r="T378" i="1"/>
  <c r="T379" i="1"/>
  <c r="T382" i="1"/>
  <c r="T375" i="1"/>
  <c r="T376" i="1"/>
  <c r="T388" i="1"/>
  <c r="T401" i="1"/>
  <c r="T380" i="1"/>
  <c r="T389" i="1"/>
  <c r="T381" i="1"/>
  <c r="T394" i="1"/>
  <c r="T395" i="1"/>
  <c r="T391" i="1"/>
  <c r="T383" i="1"/>
  <c r="T384" i="1"/>
  <c r="T404" i="1"/>
  <c r="T407" i="1"/>
  <c r="T385" i="1"/>
  <c r="T386" i="1"/>
  <c r="T387" i="1"/>
  <c r="T390" i="1"/>
  <c r="T405" i="1"/>
  <c r="T396" i="1"/>
  <c r="T392" i="1"/>
  <c r="T393" i="1"/>
  <c r="T408" i="1"/>
  <c r="T402" i="1"/>
  <c r="T397" i="1"/>
  <c r="T398" i="1"/>
  <c r="T399" i="1"/>
  <c r="T400" i="1"/>
  <c r="T403" i="1"/>
  <c r="T409" i="1"/>
  <c r="T406" i="1"/>
  <c r="T410" i="1"/>
  <c r="T411" i="1"/>
  <c r="T412" i="1"/>
  <c r="T413" i="1"/>
  <c r="T414" i="1"/>
  <c r="T415" i="1"/>
  <c r="T416" i="1"/>
  <c r="T417" i="1"/>
  <c r="T418" i="1"/>
  <c r="T419" i="1"/>
  <c r="T420" i="1"/>
  <c r="T421" i="1"/>
  <c r="T422" i="1"/>
  <c r="T423" i="1"/>
  <c r="T424" i="1"/>
  <c r="T425" i="1"/>
  <c r="T426" i="1"/>
  <c r="T427" i="1"/>
  <c r="T428" i="1"/>
  <c r="T429" i="1"/>
  <c r="T430" i="1"/>
  <c r="T431" i="1"/>
  <c r="T432" i="1"/>
  <c r="T433" i="1"/>
  <c r="T434" i="1"/>
  <c r="T435" i="1"/>
  <c r="T436" i="1"/>
  <c r="T437" i="1"/>
  <c r="T438" i="1"/>
  <c r="T439" i="1"/>
  <c r="T440" i="1"/>
  <c r="T441" i="1"/>
  <c r="T442" i="1"/>
  <c r="T443" i="1"/>
  <c r="T444" i="1"/>
  <c r="T445" i="1"/>
  <c r="T446" i="1"/>
  <c r="T447" i="1"/>
  <c r="T448" i="1"/>
  <c r="T451" i="1"/>
  <c r="T449" i="1"/>
  <c r="T452" i="1"/>
  <c r="T450" i="1"/>
  <c r="T454" i="1"/>
  <c r="T455" i="1"/>
  <c r="T457" i="1"/>
  <c r="T453" i="1"/>
  <c r="T456" i="1"/>
  <c r="T459" i="1"/>
  <c r="T458" i="1"/>
  <c r="T460" i="1"/>
  <c r="T461" i="1"/>
  <c r="T462" i="1"/>
  <c r="T465" i="1"/>
  <c r="T466" i="1"/>
  <c r="T463" i="1"/>
  <c r="T464" i="1"/>
  <c r="T470" i="1"/>
  <c r="T472" i="1"/>
  <c r="T473" i="1"/>
  <c r="T477" i="1"/>
  <c r="T467" i="1"/>
  <c r="T468" i="1"/>
  <c r="T478" i="1"/>
  <c r="T469" i="1"/>
  <c r="T489" i="1"/>
  <c r="T474" i="1"/>
  <c r="T479" i="1"/>
  <c r="T480" i="1"/>
  <c r="T475" i="1"/>
  <c r="T476" i="1"/>
  <c r="T482" i="1"/>
  <c r="T485" i="1"/>
  <c r="T483" i="1"/>
  <c r="T471" i="1"/>
  <c r="T481" i="1"/>
  <c r="T490" i="1"/>
  <c r="T484" i="1"/>
  <c r="T491" i="1"/>
  <c r="T495" i="1"/>
  <c r="T486" i="1"/>
  <c r="T496" i="1"/>
  <c r="T501" i="1"/>
  <c r="T492" i="1"/>
  <c r="T497" i="1"/>
  <c r="T498" i="1"/>
  <c r="T487" i="1"/>
  <c r="T502" i="1"/>
  <c r="T488" i="1"/>
  <c r="T511" i="1"/>
  <c r="T493" i="1"/>
  <c r="T512" i="1"/>
  <c r="T494" i="1"/>
  <c r="T505" i="1"/>
  <c r="T499" i="1"/>
  <c r="T503" i="1"/>
  <c r="T506" i="1"/>
  <c r="T500" i="1"/>
  <c r="T504" i="1"/>
  <c r="T507" i="1"/>
  <c r="T508" i="1"/>
  <c r="T509" i="1"/>
  <c r="T515" i="1"/>
  <c r="T510" i="1"/>
  <c r="T513" i="1"/>
  <c r="T514" i="1"/>
  <c r="T516" i="1"/>
  <c r="T517" i="1"/>
  <c r="T518" i="1"/>
  <c r="T519" i="1"/>
  <c r="T520" i="1"/>
  <c r="T521" i="1"/>
  <c r="T522" i="1"/>
  <c r="T523" i="1"/>
  <c r="T524" i="1"/>
  <c r="T525" i="1"/>
  <c r="T526" i="1"/>
  <c r="T527" i="1"/>
  <c r="T528" i="1"/>
  <c r="T529" i="1"/>
  <c r="T530" i="1"/>
  <c r="T531" i="1"/>
  <c r="T532" i="1"/>
  <c r="T533" i="1"/>
  <c r="T534" i="1"/>
  <c r="T535" i="1"/>
  <c r="T536" i="1"/>
  <c r="T537" i="1"/>
  <c r="T538" i="1"/>
  <c r="T545" i="1"/>
  <c r="T571" i="1"/>
  <c r="T584" i="1"/>
  <c r="T561" i="1"/>
  <c r="T555" i="1"/>
  <c r="T569" i="1"/>
  <c r="T576" i="1"/>
  <c r="T579" i="1"/>
  <c r="T550" i="1"/>
  <c r="T546" i="1"/>
  <c r="T565" i="1"/>
  <c r="T587" i="1"/>
  <c r="T585" i="1"/>
  <c r="T556" i="1"/>
  <c r="T562" i="1"/>
  <c r="T586" i="1"/>
  <c r="T554" i="1"/>
  <c r="T575" i="1"/>
  <c r="T543" i="1"/>
  <c r="T573" i="1"/>
  <c r="T547" i="1"/>
  <c r="T588" i="1"/>
  <c r="T582" i="1"/>
  <c r="T563" i="1"/>
  <c r="T568" i="1"/>
  <c r="T544" i="1"/>
  <c r="T589" i="1"/>
  <c r="T559" i="1"/>
  <c r="T541" i="1"/>
  <c r="T558" i="1"/>
  <c r="T560" i="1"/>
  <c r="T564" i="1"/>
  <c r="T578" i="1"/>
  <c r="T540" i="1"/>
  <c r="T549" i="1"/>
  <c r="T557" i="1"/>
  <c r="T553" i="1"/>
  <c r="T570" i="1"/>
  <c r="T577" i="1"/>
  <c r="T539" i="1"/>
  <c r="T572" i="1"/>
  <c r="T590" i="1"/>
  <c r="T574" i="1"/>
  <c r="T580" i="1"/>
  <c r="T542" i="1"/>
  <c r="T548" i="1"/>
  <c r="T581" i="1"/>
  <c r="T551" i="1"/>
  <c r="T566" i="1"/>
  <c r="T567" i="1"/>
  <c r="T552" i="1"/>
  <c r="T583" i="1"/>
  <c r="T597" i="1"/>
  <c r="T611" i="1"/>
  <c r="T645" i="1"/>
  <c r="T594" i="1"/>
  <c r="T620" i="1"/>
  <c r="T617" i="1"/>
  <c r="T638" i="1"/>
  <c r="T654" i="1"/>
  <c r="T657" i="1"/>
  <c r="T640" i="1"/>
  <c r="T646" i="1"/>
  <c r="T628" i="1"/>
  <c r="T621" i="1"/>
  <c r="T591" i="1"/>
  <c r="T651" i="1"/>
  <c r="T623" i="1"/>
  <c r="T655" i="1"/>
  <c r="T631" i="1"/>
  <c r="T639" i="1"/>
  <c r="T608" i="1"/>
  <c r="T630" i="1"/>
  <c r="T618" i="1"/>
  <c r="T600" i="1"/>
  <c r="T609" i="1"/>
  <c r="T635" i="1"/>
  <c r="T592" i="1"/>
  <c r="T652" i="1"/>
  <c r="T647" i="1"/>
  <c r="T636" i="1"/>
  <c r="T601" i="1"/>
  <c r="T602" i="1"/>
  <c r="T653" i="1"/>
  <c r="T637" i="1"/>
  <c r="T624" i="1"/>
  <c r="T625" i="1"/>
  <c r="T649" i="1"/>
  <c r="T622" i="1"/>
  <c r="T607" i="1"/>
  <c r="T641" i="1"/>
  <c r="T612" i="1"/>
  <c r="T614" i="1"/>
  <c r="T595" i="1"/>
  <c r="T650" i="1"/>
  <c r="T632" i="1"/>
  <c r="T616" i="1"/>
  <c r="T593" i="1"/>
  <c r="T613" i="1"/>
  <c r="T633" i="1"/>
  <c r="T629" i="1"/>
  <c r="T604" i="1"/>
  <c r="T634" i="1"/>
  <c r="T626" i="1"/>
  <c r="T619" i="1"/>
  <c r="T606" i="1"/>
  <c r="T610" i="1"/>
  <c r="T648" i="1"/>
  <c r="T642" i="1"/>
  <c r="T643" i="1"/>
  <c r="T644" i="1"/>
  <c r="T599" i="1"/>
  <c r="T596" i="1"/>
  <c r="T656" i="1"/>
  <c r="T627" i="1"/>
  <c r="T603" i="1"/>
  <c r="T598" i="1"/>
  <c r="T615" i="1"/>
  <c r="T605" i="1"/>
  <c r="T351" i="1"/>
  <c r="AG155" i="1"/>
  <c r="AG209" i="1"/>
  <c r="AG167" i="1"/>
  <c r="AG179" i="1"/>
  <c r="AG195" i="1"/>
  <c r="AG210" i="1"/>
  <c r="AG163" i="1"/>
  <c r="AG225" i="1"/>
  <c r="AG246" i="1"/>
  <c r="AG164" i="1"/>
  <c r="AG169" i="1"/>
  <c r="AG147" i="1"/>
  <c r="AG187" i="1"/>
  <c r="AG161" i="1"/>
  <c r="AG196" i="1"/>
  <c r="AG188" i="1"/>
  <c r="AG168" i="1"/>
  <c r="AG172" i="1"/>
  <c r="AG159" i="1"/>
  <c r="AG192" i="1"/>
  <c r="AG170" i="1"/>
  <c r="AG215" i="1"/>
  <c r="AG152" i="1"/>
  <c r="AG177" i="1"/>
  <c r="AG193" i="1"/>
  <c r="AG156" i="1"/>
  <c r="AG194" i="1"/>
  <c r="AG157" i="1"/>
  <c r="AG189" i="1"/>
  <c r="AG241" i="1"/>
  <c r="AG205" i="1"/>
  <c r="AG148" i="1"/>
  <c r="AG248" i="1"/>
  <c r="AG234" i="1"/>
  <c r="AG216" i="1"/>
  <c r="AG176" i="1"/>
  <c r="AG185" i="1"/>
  <c r="AG226" i="1"/>
  <c r="AG201" i="1"/>
  <c r="AG162" i="1"/>
  <c r="AG221" i="1"/>
  <c r="AG235" i="1"/>
  <c r="AG202" i="1"/>
  <c r="AG217" i="1"/>
  <c r="AG197" i="1"/>
  <c r="AG242" i="1"/>
  <c r="AG227" i="1"/>
  <c r="AG165" i="1"/>
  <c r="AG166" i="1"/>
  <c r="AG218" i="1"/>
  <c r="AG222" i="1"/>
  <c r="AG178" i="1"/>
  <c r="AG190" i="1"/>
  <c r="AG223" i="1"/>
  <c r="AG186" i="1"/>
  <c r="AG180" i="1"/>
  <c r="AG160" i="1"/>
  <c r="AG181" i="1"/>
  <c r="AG153" i="1"/>
  <c r="AG243" i="1"/>
  <c r="AG228" i="1"/>
  <c r="AG219" i="1"/>
  <c r="AG229" i="1"/>
  <c r="AG230" i="1"/>
  <c r="AG236" i="1"/>
  <c r="AG211" i="1"/>
  <c r="AG249" i="1"/>
  <c r="AG198" i="1"/>
  <c r="AG173" i="1"/>
  <c r="AG212" i="1"/>
  <c r="AG182" i="1"/>
  <c r="AG250" i="1"/>
  <c r="AG203" i="1"/>
  <c r="AG231" i="1"/>
  <c r="AG232" i="1"/>
  <c r="AG199" i="1"/>
  <c r="AG146" i="1"/>
  <c r="AG237" i="1"/>
  <c r="AG183" i="1"/>
  <c r="AG174" i="1"/>
  <c r="AG149" i="1"/>
  <c r="AG233" i="1"/>
  <c r="AG206" i="1"/>
  <c r="AG200" i="1"/>
  <c r="AG251" i="1"/>
  <c r="AG238" i="1"/>
  <c r="AG213" i="1"/>
  <c r="AG158" i="1"/>
  <c r="AG204" i="1"/>
  <c r="AG244" i="1"/>
  <c r="AG220" i="1"/>
  <c r="AG245" i="1"/>
  <c r="AG151" i="1"/>
  <c r="AG252" i="1"/>
  <c r="AG247" i="1"/>
  <c r="AG239" i="1"/>
  <c r="AG207" i="1"/>
  <c r="AG191" i="1"/>
  <c r="AG214" i="1"/>
  <c r="AG175" i="1"/>
  <c r="AG253" i="1"/>
  <c r="AG154" i="1"/>
  <c r="AG150" i="1"/>
  <c r="AG240" i="1"/>
  <c r="AG208" i="1"/>
  <c r="AG171" i="1"/>
  <c r="AG224" i="1"/>
  <c r="AG269" i="1"/>
  <c r="AG319" i="1"/>
  <c r="AG310" i="1"/>
  <c r="AG327" i="1"/>
  <c r="AG312" i="1"/>
  <c r="AG338" i="1"/>
  <c r="AG339" i="1"/>
  <c r="AG344" i="1"/>
  <c r="AG345" i="1"/>
  <c r="AG256" i="1"/>
  <c r="AG285" i="1"/>
  <c r="AG350" i="1"/>
  <c r="AG298" i="1"/>
  <c r="AG293" i="1"/>
  <c r="AG328" i="1"/>
  <c r="AG346" i="1"/>
  <c r="AG320" i="1"/>
  <c r="AG275" i="1"/>
  <c r="AG290" i="1"/>
  <c r="AG340" i="1"/>
  <c r="AG299" i="1"/>
  <c r="AG264" i="1"/>
  <c r="AG329" i="1"/>
  <c r="AG281" i="1"/>
  <c r="AG268" i="1"/>
  <c r="AG294" i="1"/>
  <c r="AG282" i="1"/>
  <c r="AG341" i="1"/>
  <c r="AG300" i="1"/>
  <c r="AG316" i="1"/>
  <c r="AG270" i="1"/>
  <c r="AG317" i="1"/>
  <c r="AG347" i="1"/>
  <c r="AG286" i="1"/>
  <c r="AG306" i="1"/>
  <c r="AG330" i="1"/>
  <c r="AG271" i="1"/>
  <c r="AG307" i="1"/>
  <c r="AG254" i="1"/>
  <c r="AG321" i="1"/>
  <c r="AG261" i="1"/>
  <c r="AG279" i="1"/>
  <c r="AG304" i="1"/>
  <c r="AG313" i="1"/>
  <c r="AG308" i="1"/>
  <c r="AG255" i="1"/>
  <c r="AG322" i="1"/>
  <c r="AG274" i="1"/>
  <c r="AG295" i="1"/>
  <c r="AG336" i="1"/>
  <c r="AG314" i="1"/>
  <c r="AG323" i="1"/>
  <c r="AG278" i="1"/>
  <c r="AG260" i="1"/>
  <c r="AG301" i="1"/>
  <c r="AG342" i="1"/>
  <c r="AG266" i="1"/>
  <c r="AG331" i="1"/>
  <c r="AG277" i="1"/>
  <c r="AG305" i="1"/>
  <c r="AG265" i="1"/>
  <c r="AG283" i="1"/>
  <c r="AG296" i="1"/>
  <c r="AG257" i="1"/>
  <c r="AG276" i="1"/>
  <c r="AG332" i="1"/>
  <c r="AG259" i="1"/>
  <c r="AG333" i="1"/>
  <c r="AG287" i="1"/>
  <c r="AG267" i="1"/>
  <c r="AG258" i="1"/>
  <c r="AG324" i="1"/>
  <c r="AG337" i="1"/>
  <c r="AG315" i="1"/>
  <c r="AG302" i="1"/>
  <c r="AG291" i="1"/>
  <c r="AG348" i="1"/>
  <c r="AG288" i="1"/>
  <c r="AG349" i="1"/>
  <c r="AG263" i="1"/>
  <c r="AG325" i="1"/>
  <c r="AG318" i="1"/>
  <c r="AG272" i="1"/>
  <c r="AG292" i="1"/>
  <c r="AG334" i="1"/>
  <c r="AG297" i="1"/>
  <c r="AG343" i="1"/>
  <c r="AG311" i="1"/>
  <c r="AG335" i="1"/>
  <c r="AG289" i="1"/>
  <c r="AG303" i="1"/>
  <c r="AG284" i="1"/>
  <c r="AG280" i="1"/>
  <c r="AG273" i="1"/>
  <c r="AG326" i="1"/>
  <c r="AG309" i="1"/>
  <c r="AG262" i="1"/>
  <c r="AG442" i="1"/>
  <c r="AG405" i="1"/>
  <c r="AG416" i="1"/>
  <c r="AG402" i="1"/>
  <c r="AG396" i="1"/>
  <c r="AG414" i="1"/>
  <c r="AG417" i="1"/>
  <c r="AG433" i="1"/>
  <c r="AG434" i="1"/>
  <c r="AG355" i="1"/>
  <c r="AG397" i="1"/>
  <c r="AG391" i="1"/>
  <c r="AG418" i="1"/>
  <c r="AG435" i="1"/>
  <c r="AG370" i="1"/>
  <c r="AG403" i="1"/>
  <c r="AG372" i="1"/>
  <c r="AG382" i="1"/>
  <c r="AG371" i="1"/>
  <c r="AG364" i="1"/>
  <c r="AG425" i="1"/>
  <c r="AG419" i="1"/>
  <c r="AG381" i="1"/>
  <c r="AG379" i="1"/>
  <c r="AG426" i="1"/>
  <c r="AG439" i="1"/>
  <c r="AG443" i="1"/>
  <c r="AG358" i="1"/>
  <c r="AG427" i="1"/>
  <c r="AG410" i="1"/>
  <c r="AG373" i="1"/>
  <c r="AG428" i="1"/>
  <c r="AG429" i="1"/>
  <c r="AG398" i="1"/>
  <c r="AG368" i="1"/>
  <c r="AG406" i="1"/>
  <c r="AG386" i="1"/>
  <c r="AG392" i="1"/>
  <c r="AG365" i="1"/>
  <c r="AG394" i="1"/>
  <c r="AG399" i="1"/>
  <c r="AG409" i="1"/>
  <c r="AG363" i="1"/>
  <c r="AG411" i="1"/>
  <c r="AG377" i="1"/>
  <c r="AG444" i="1"/>
  <c r="AG393" i="1"/>
  <c r="AG412" i="1"/>
  <c r="AG436" i="1"/>
  <c r="AG387" i="1"/>
  <c r="AG395" i="1"/>
  <c r="AG408" i="1"/>
  <c r="AG437" i="1"/>
  <c r="AG378" i="1"/>
  <c r="AG390" i="1"/>
  <c r="AG415" i="1"/>
  <c r="AG352" i="1"/>
  <c r="AG357" i="1"/>
  <c r="AG359" i="1"/>
  <c r="AG401" i="1"/>
  <c r="AG438" i="1"/>
  <c r="AG420" i="1"/>
  <c r="AG421" i="1"/>
  <c r="AG366" i="1"/>
  <c r="AG383" i="1"/>
  <c r="AG413" i="1"/>
  <c r="AG374" i="1"/>
  <c r="AG354" i="1"/>
  <c r="AG430" i="1"/>
  <c r="AG422" i="1"/>
  <c r="AG356" i="1"/>
  <c r="AG445" i="1"/>
  <c r="AG384" i="1"/>
  <c r="AG404" i="1"/>
  <c r="AG367" i="1"/>
  <c r="AG375" i="1"/>
  <c r="AG423" i="1"/>
  <c r="AG431" i="1"/>
  <c r="AG440" i="1"/>
  <c r="AG446" i="1"/>
  <c r="AG361" i="1"/>
  <c r="AG388" i="1"/>
  <c r="AG351" i="1"/>
  <c r="AG407" i="1"/>
  <c r="AG353" i="1"/>
  <c r="AG380" i="1"/>
  <c r="AG360" i="1"/>
  <c r="AG447" i="1"/>
  <c r="AG369" i="1"/>
  <c r="AG432" i="1"/>
  <c r="AG385" i="1"/>
  <c r="AG441" i="1"/>
  <c r="AG424" i="1"/>
  <c r="AG376" i="1"/>
  <c r="AG389" i="1"/>
  <c r="AG362" i="1"/>
  <c r="AG400" i="1"/>
  <c r="AG494" i="1"/>
  <c r="AG489" i="1"/>
  <c r="AG483" i="1"/>
  <c r="AG474" i="1"/>
  <c r="AG472" i="1"/>
  <c r="AG529" i="1"/>
  <c r="AG521" i="1"/>
  <c r="AG487" i="1"/>
  <c r="AG466" i="1"/>
  <c r="AG470" i="1"/>
  <c r="AG518" i="1"/>
  <c r="AG471" i="1"/>
  <c r="AG473" i="1"/>
  <c r="AG464" i="1"/>
  <c r="AG486" i="1"/>
  <c r="AG455" i="1"/>
  <c r="AG513" i="1"/>
  <c r="AG511" i="1"/>
  <c r="AG530" i="1"/>
  <c r="AG505" i="1"/>
  <c r="AG496" i="1"/>
  <c r="AG479" i="1"/>
  <c r="AG531" i="1"/>
  <c r="AG476" i="1"/>
  <c r="AG508" i="1"/>
  <c r="AG482" i="1"/>
  <c r="AG478" i="1"/>
  <c r="AG507" i="1"/>
  <c r="AG477" i="1"/>
  <c r="AG509" i="1"/>
  <c r="AG499" i="1"/>
  <c r="AG493" i="1"/>
  <c r="AG532" i="1"/>
  <c r="AG534" i="1"/>
  <c r="AG503" i="1"/>
  <c r="AG524" i="1"/>
  <c r="AG451" i="1"/>
  <c r="AG453" i="1"/>
  <c r="AG522" i="1"/>
  <c r="AG516" i="1"/>
  <c r="AG525" i="1"/>
  <c r="AG506" i="1"/>
  <c r="AG502" i="1"/>
  <c r="AG452" i="1"/>
  <c r="AG535" i="1"/>
  <c r="AG490" i="1"/>
  <c r="AG467" i="1"/>
  <c r="AG526" i="1"/>
  <c r="AG501" i="1"/>
  <c r="AG536" i="1"/>
  <c r="AG519" i="1"/>
  <c r="AG465" i="1"/>
  <c r="AG491" i="1"/>
  <c r="AG537" i="1"/>
  <c r="AG495" i="1"/>
  <c r="AG454" i="1"/>
  <c r="AG469" i="1"/>
  <c r="AG485" i="1"/>
  <c r="AG533" i="1"/>
  <c r="AG527" i="1"/>
  <c r="AG538" i="1"/>
  <c r="AG480" i="1"/>
  <c r="AG456" i="1"/>
  <c r="AG450" i="1"/>
  <c r="AG449" i="1"/>
  <c r="AG514" i="1"/>
  <c r="AG528" i="1"/>
  <c r="AG458" i="1"/>
  <c r="AG475" i="1"/>
  <c r="AG498" i="1"/>
  <c r="AG488" i="1"/>
  <c r="AG448" i="1"/>
  <c r="AG459" i="1"/>
  <c r="AG520" i="1"/>
  <c r="AG492" i="1"/>
  <c r="AG515" i="1"/>
  <c r="AG461" i="1"/>
  <c r="AG497" i="1"/>
  <c r="AG484" i="1"/>
  <c r="AG481" i="1"/>
  <c r="AG517" i="1"/>
  <c r="AG512" i="1"/>
  <c r="AG468" i="1"/>
  <c r="AG460" i="1"/>
  <c r="AG462" i="1"/>
  <c r="AG523" i="1"/>
  <c r="AG463" i="1"/>
  <c r="AG504" i="1"/>
  <c r="AG500" i="1"/>
  <c r="AG457" i="1"/>
  <c r="AG510" i="1"/>
  <c r="AG545" i="1"/>
  <c r="AG571" i="1"/>
  <c r="AG584" i="1"/>
  <c r="AG561" i="1"/>
  <c r="AG555" i="1"/>
  <c r="AG569" i="1"/>
  <c r="AG576" i="1"/>
  <c r="AG579" i="1"/>
  <c r="AG550" i="1"/>
  <c r="AG546" i="1"/>
  <c r="AG565" i="1"/>
  <c r="AG587" i="1"/>
  <c r="AG585" i="1"/>
  <c r="AG556" i="1"/>
  <c r="AG562" i="1"/>
  <c r="AG586" i="1"/>
  <c r="AG554" i="1"/>
  <c r="AG575" i="1"/>
  <c r="AG543" i="1"/>
  <c r="AG573" i="1"/>
  <c r="AG547" i="1"/>
  <c r="AG588" i="1"/>
  <c r="AG582" i="1"/>
  <c r="AG563" i="1"/>
  <c r="AG568" i="1"/>
  <c r="AG544" i="1"/>
  <c r="AG589" i="1"/>
  <c r="AG559" i="1"/>
  <c r="AG541" i="1"/>
  <c r="AG558" i="1"/>
  <c r="AG560" i="1"/>
  <c r="AG564" i="1"/>
  <c r="AG578" i="1"/>
  <c r="AG540" i="1"/>
  <c r="AG549" i="1"/>
  <c r="AG557" i="1"/>
  <c r="AG553" i="1"/>
  <c r="AG570" i="1"/>
  <c r="AG577" i="1"/>
  <c r="AG539" i="1"/>
  <c r="AG572" i="1"/>
  <c r="AG590" i="1"/>
  <c r="AG574" i="1"/>
  <c r="AG580" i="1"/>
  <c r="AG542" i="1"/>
  <c r="AG548" i="1"/>
  <c r="AG581" i="1"/>
  <c r="AG551" i="1"/>
  <c r="AG566" i="1"/>
  <c r="AG567" i="1"/>
  <c r="AG552" i="1"/>
  <c r="AG583" i="1"/>
  <c r="AG597" i="1"/>
  <c r="AG611" i="1"/>
  <c r="AG645" i="1"/>
  <c r="AG594" i="1"/>
  <c r="AG620" i="1"/>
  <c r="AG617" i="1"/>
  <c r="AG638" i="1"/>
  <c r="AG654" i="1"/>
  <c r="AG657" i="1"/>
  <c r="AG640" i="1"/>
  <c r="AG646" i="1"/>
  <c r="AG628" i="1"/>
  <c r="AG621" i="1"/>
  <c r="AG591" i="1"/>
  <c r="AG651" i="1"/>
  <c r="AG623" i="1"/>
  <c r="AG655" i="1"/>
  <c r="AG631" i="1"/>
  <c r="AG639" i="1"/>
  <c r="AG608" i="1"/>
  <c r="AG630" i="1"/>
  <c r="AG618" i="1"/>
  <c r="AG600" i="1"/>
  <c r="AG609" i="1"/>
  <c r="AG635" i="1"/>
  <c r="AG592" i="1"/>
  <c r="AG652" i="1"/>
  <c r="AG647" i="1"/>
  <c r="AG636" i="1"/>
  <c r="AG601" i="1"/>
  <c r="AG602" i="1"/>
  <c r="AG653" i="1"/>
  <c r="AG637" i="1"/>
  <c r="AG624" i="1"/>
  <c r="AG625" i="1"/>
  <c r="AG649" i="1"/>
  <c r="AG622" i="1"/>
  <c r="AG607" i="1"/>
  <c r="AG641" i="1"/>
  <c r="AG612" i="1"/>
  <c r="AG614" i="1"/>
  <c r="AG595" i="1"/>
  <c r="AG650" i="1"/>
  <c r="AG632" i="1"/>
  <c r="AG616" i="1"/>
  <c r="AG593" i="1"/>
  <c r="AG613" i="1"/>
  <c r="AG633" i="1"/>
  <c r="AG629" i="1"/>
  <c r="AG604" i="1"/>
  <c r="AG634" i="1"/>
  <c r="AG626" i="1"/>
  <c r="AG619" i="1"/>
  <c r="AG606" i="1"/>
  <c r="AG610" i="1"/>
  <c r="AG648" i="1"/>
  <c r="AG642" i="1"/>
  <c r="AG643" i="1"/>
  <c r="AG644" i="1"/>
  <c r="AG599" i="1"/>
  <c r="AG596" i="1"/>
  <c r="AG656" i="1"/>
  <c r="AG627" i="1"/>
  <c r="AG603" i="1"/>
  <c r="AG598" i="1"/>
  <c r="AG615" i="1"/>
  <c r="AG605" i="1"/>
  <c r="AB184" i="1"/>
  <c r="AB155" i="1"/>
  <c r="AB209" i="1"/>
  <c r="AB167" i="1"/>
  <c r="AB179" i="1"/>
  <c r="AB195" i="1"/>
  <c r="AB210" i="1"/>
  <c r="AB163" i="1"/>
  <c r="AB225" i="1"/>
  <c r="AB246" i="1"/>
  <c r="AB164" i="1"/>
  <c r="AB169" i="1"/>
  <c r="AB147" i="1"/>
  <c r="AB187" i="1"/>
  <c r="AB161" i="1"/>
  <c r="AB196" i="1"/>
  <c r="AB188" i="1"/>
  <c r="AB168" i="1"/>
  <c r="AB172" i="1"/>
  <c r="AB159" i="1"/>
  <c r="AB192" i="1"/>
  <c r="AB170" i="1"/>
  <c r="AB215" i="1"/>
  <c r="AB152" i="1"/>
  <c r="AB177" i="1"/>
  <c r="AB193" i="1"/>
  <c r="AB156" i="1"/>
  <c r="AB194" i="1"/>
  <c r="AB157" i="1"/>
  <c r="AB189" i="1"/>
  <c r="AB241" i="1"/>
  <c r="AB205" i="1"/>
  <c r="AB148" i="1"/>
  <c r="AB248" i="1"/>
  <c r="AB234" i="1"/>
  <c r="AB216" i="1"/>
  <c r="AB176" i="1"/>
  <c r="AB185" i="1"/>
  <c r="AB226" i="1"/>
  <c r="AB201" i="1"/>
  <c r="AB162" i="1"/>
  <c r="AB221" i="1"/>
  <c r="AB235" i="1"/>
  <c r="AB202" i="1"/>
  <c r="AB217" i="1"/>
  <c r="AB197" i="1"/>
  <c r="AB242" i="1"/>
  <c r="AB227" i="1"/>
  <c r="AB165" i="1"/>
  <c r="AB166" i="1"/>
  <c r="AB218" i="1"/>
  <c r="AB222" i="1"/>
  <c r="AB178" i="1"/>
  <c r="AB190" i="1"/>
  <c r="AB223" i="1"/>
  <c r="AB186" i="1"/>
  <c r="AB180" i="1"/>
  <c r="AB160" i="1"/>
  <c r="AB181" i="1"/>
  <c r="AB153" i="1"/>
  <c r="AB243" i="1"/>
  <c r="AB228" i="1"/>
  <c r="AB219" i="1"/>
  <c r="AB229" i="1"/>
  <c r="AB230" i="1"/>
  <c r="AB236" i="1"/>
  <c r="AB211" i="1"/>
  <c r="AB249" i="1"/>
  <c r="AB198" i="1"/>
  <c r="AB173" i="1"/>
  <c r="AB212" i="1"/>
  <c r="AB182" i="1"/>
  <c r="AB250" i="1"/>
  <c r="AB203" i="1"/>
  <c r="AB231" i="1"/>
  <c r="AB232" i="1"/>
  <c r="AB199" i="1"/>
  <c r="AB146" i="1"/>
  <c r="AB237" i="1"/>
  <c r="AB183" i="1"/>
  <c r="AB174" i="1"/>
  <c r="AB149" i="1"/>
  <c r="AB233" i="1"/>
  <c r="AB206" i="1"/>
  <c r="AB200" i="1"/>
  <c r="AB251" i="1"/>
  <c r="AB238" i="1"/>
  <c r="AB213" i="1"/>
  <c r="AB158" i="1"/>
  <c r="AB204" i="1"/>
  <c r="AB244" i="1"/>
  <c r="AB220" i="1"/>
  <c r="AB245" i="1"/>
  <c r="AB151" i="1"/>
  <c r="AB252" i="1"/>
  <c r="AB247" i="1"/>
  <c r="AB239" i="1"/>
  <c r="AB207" i="1"/>
  <c r="AB191" i="1"/>
  <c r="AB214" i="1"/>
  <c r="AB175" i="1"/>
  <c r="AB253" i="1"/>
  <c r="AB154" i="1"/>
  <c r="AB150" i="1"/>
  <c r="AB240" i="1"/>
  <c r="AB208" i="1"/>
  <c r="AB171" i="1"/>
  <c r="AB224" i="1"/>
  <c r="AB269" i="1"/>
  <c r="AB319" i="1"/>
  <c r="AB310" i="1"/>
  <c r="AB327" i="1"/>
  <c r="AB312" i="1"/>
  <c r="AB338" i="1"/>
  <c r="AB339" i="1"/>
  <c r="AB344" i="1"/>
  <c r="AB345" i="1"/>
  <c r="AB256" i="1"/>
  <c r="AB285" i="1"/>
  <c r="AB350" i="1"/>
  <c r="AB298" i="1"/>
  <c r="AB293" i="1"/>
  <c r="AB328" i="1"/>
  <c r="AB346" i="1"/>
  <c r="AB320" i="1"/>
  <c r="AB275" i="1"/>
  <c r="AB290" i="1"/>
  <c r="AB340" i="1"/>
  <c r="AB299" i="1"/>
  <c r="AB264" i="1"/>
  <c r="AB329" i="1"/>
  <c r="AB281" i="1"/>
  <c r="AB268" i="1"/>
  <c r="AB294" i="1"/>
  <c r="AB282" i="1"/>
  <c r="AB341" i="1"/>
  <c r="AB300" i="1"/>
  <c r="AB316" i="1"/>
  <c r="AB270" i="1"/>
  <c r="AB317" i="1"/>
  <c r="AB347" i="1"/>
  <c r="AB286" i="1"/>
  <c r="AB306" i="1"/>
  <c r="AB330" i="1"/>
  <c r="AB271" i="1"/>
  <c r="AB307" i="1"/>
  <c r="AB254" i="1"/>
  <c r="AB321" i="1"/>
  <c r="AB261" i="1"/>
  <c r="AB279" i="1"/>
  <c r="AB304" i="1"/>
  <c r="AB313" i="1"/>
  <c r="AB308" i="1"/>
  <c r="AB255" i="1"/>
  <c r="AB322" i="1"/>
  <c r="AB274" i="1"/>
  <c r="AB295" i="1"/>
  <c r="AB336" i="1"/>
  <c r="AB314" i="1"/>
  <c r="AB323" i="1"/>
  <c r="AB278" i="1"/>
  <c r="AB260" i="1"/>
  <c r="AB301" i="1"/>
  <c r="AB342" i="1"/>
  <c r="AB266" i="1"/>
  <c r="AB331" i="1"/>
  <c r="AB277" i="1"/>
  <c r="AB305" i="1"/>
  <c r="AB265" i="1"/>
  <c r="AB283" i="1"/>
  <c r="AB296" i="1"/>
  <c r="AB257" i="1"/>
  <c r="AB276" i="1"/>
  <c r="AB332" i="1"/>
  <c r="AB259" i="1"/>
  <c r="AB333" i="1"/>
  <c r="AB287" i="1"/>
  <c r="AB267" i="1"/>
  <c r="AB258" i="1"/>
  <c r="AB324" i="1"/>
  <c r="AB337" i="1"/>
  <c r="AB315" i="1"/>
  <c r="AB302" i="1"/>
  <c r="AB291" i="1"/>
  <c r="AB348" i="1"/>
  <c r="AB288" i="1"/>
  <c r="AB349" i="1"/>
  <c r="AB263" i="1"/>
  <c r="AB325" i="1"/>
  <c r="AB318" i="1"/>
  <c r="AB272" i="1"/>
  <c r="AB292" i="1"/>
  <c r="AB334" i="1"/>
  <c r="AB297" i="1"/>
  <c r="AB343" i="1"/>
  <c r="AB311" i="1"/>
  <c r="AB335" i="1"/>
  <c r="AB289" i="1"/>
  <c r="AB303" i="1"/>
  <c r="AB284" i="1"/>
  <c r="AB280" i="1"/>
  <c r="AB273" i="1"/>
  <c r="AB326" i="1"/>
  <c r="AB309" i="1"/>
  <c r="AB262" i="1"/>
  <c r="T244" i="1"/>
  <c r="T220" i="1"/>
  <c r="T245" i="1"/>
  <c r="T151" i="1"/>
  <c r="T252" i="1"/>
  <c r="T247" i="1"/>
  <c r="T239" i="1"/>
  <c r="T207" i="1"/>
  <c r="T191" i="1"/>
  <c r="T214" i="1"/>
  <c r="T175" i="1"/>
  <c r="T253" i="1"/>
  <c r="T154" i="1"/>
  <c r="T150" i="1"/>
  <c r="T240" i="1"/>
  <c r="T208" i="1"/>
  <c r="T171" i="1"/>
  <c r="T224" i="1"/>
  <c r="T269" i="1"/>
  <c r="T319" i="1"/>
  <c r="T310" i="1"/>
  <c r="T327" i="1"/>
  <c r="T312" i="1"/>
  <c r="T338" i="1"/>
  <c r="T339" i="1"/>
  <c r="T344" i="1"/>
  <c r="T345" i="1"/>
  <c r="T256" i="1"/>
  <c r="T285" i="1"/>
  <c r="T350" i="1"/>
  <c r="T298" i="1"/>
  <c r="T293" i="1"/>
  <c r="T328" i="1"/>
  <c r="T346" i="1"/>
  <c r="T320" i="1"/>
  <c r="T275" i="1"/>
  <c r="T290" i="1"/>
  <c r="T340" i="1"/>
  <c r="T299" i="1"/>
  <c r="T264" i="1"/>
  <c r="T329" i="1"/>
  <c r="T281" i="1"/>
  <c r="T268" i="1"/>
  <c r="T294" i="1"/>
  <c r="T282" i="1"/>
  <c r="T341" i="1"/>
  <c r="T300" i="1"/>
  <c r="T316" i="1"/>
  <c r="T270" i="1"/>
  <c r="T317" i="1"/>
  <c r="T347" i="1"/>
  <c r="T286" i="1"/>
  <c r="T306" i="1"/>
  <c r="T330" i="1"/>
  <c r="T271" i="1"/>
  <c r="T307" i="1"/>
  <c r="T254" i="1"/>
  <c r="T321" i="1"/>
  <c r="T261" i="1"/>
  <c r="T279" i="1"/>
  <c r="T304" i="1"/>
  <c r="T313" i="1"/>
  <c r="T308" i="1"/>
  <c r="T255" i="1"/>
  <c r="T322" i="1"/>
  <c r="T274" i="1"/>
  <c r="T295" i="1"/>
  <c r="T336" i="1"/>
  <c r="T314" i="1"/>
  <c r="T323" i="1"/>
  <c r="T278" i="1"/>
  <c r="T260" i="1"/>
  <c r="T301" i="1"/>
  <c r="T342" i="1"/>
  <c r="T266" i="1"/>
  <c r="T331" i="1"/>
  <c r="T277" i="1"/>
  <c r="T305" i="1"/>
  <c r="T265" i="1"/>
  <c r="T283" i="1"/>
  <c r="T296" i="1"/>
  <c r="T257" i="1"/>
  <c r="T276" i="1"/>
  <c r="T332" i="1"/>
  <c r="T259" i="1"/>
  <c r="T333" i="1"/>
  <c r="T287" i="1"/>
  <c r="T267" i="1"/>
  <c r="T258" i="1"/>
  <c r="T324" i="1"/>
  <c r="T337" i="1"/>
  <c r="T315" i="1"/>
  <c r="T302" i="1"/>
  <c r="T291" i="1"/>
  <c r="T348" i="1"/>
  <c r="T288" i="1"/>
  <c r="T349" i="1"/>
  <c r="T263" i="1"/>
  <c r="T325" i="1"/>
  <c r="T318" i="1"/>
  <c r="T272" i="1"/>
  <c r="T292" i="1"/>
  <c r="T334" i="1"/>
  <c r="T297" i="1"/>
  <c r="T343" i="1"/>
  <c r="T311" i="1"/>
  <c r="T335" i="1"/>
  <c r="T289" i="1"/>
  <c r="T303" i="1"/>
  <c r="T284" i="1"/>
  <c r="T280" i="1"/>
  <c r="T273" i="1"/>
  <c r="T326" i="1"/>
  <c r="T309" i="1"/>
  <c r="T262" i="1"/>
  <c r="O243" i="1"/>
  <c r="O228" i="1"/>
  <c r="O219" i="1"/>
  <c r="O229" i="1"/>
  <c r="O230" i="1"/>
  <c r="O236" i="1"/>
  <c r="O211" i="1"/>
  <c r="O249" i="1"/>
  <c r="O198" i="1"/>
  <c r="O173" i="1"/>
  <c r="O212" i="1"/>
  <c r="O182" i="1"/>
  <c r="O250" i="1"/>
  <c r="O203" i="1"/>
  <c r="O231" i="1"/>
  <c r="O232" i="1"/>
  <c r="O199" i="1"/>
  <c r="O146" i="1"/>
  <c r="O237" i="1"/>
  <c r="O183" i="1"/>
  <c r="O174" i="1"/>
  <c r="O149" i="1"/>
  <c r="O233" i="1"/>
  <c r="O206" i="1"/>
  <c r="O200" i="1"/>
  <c r="O251" i="1"/>
  <c r="O238" i="1"/>
  <c r="O213" i="1"/>
  <c r="O158" i="1"/>
  <c r="O204" i="1"/>
  <c r="O244" i="1"/>
  <c r="O220" i="1"/>
  <c r="O245" i="1"/>
  <c r="O151" i="1"/>
  <c r="O252" i="1"/>
  <c r="O247" i="1"/>
  <c r="O239" i="1"/>
  <c r="O207" i="1"/>
  <c r="O191" i="1"/>
  <c r="O214" i="1"/>
  <c r="O175" i="1"/>
  <c r="O253" i="1"/>
  <c r="O154" i="1"/>
  <c r="O150" i="1"/>
  <c r="O240" i="1"/>
  <c r="O208" i="1"/>
  <c r="O171" i="1"/>
  <c r="O224" i="1"/>
  <c r="O269" i="1"/>
  <c r="O319" i="1"/>
  <c r="O310" i="1"/>
  <c r="O327" i="1"/>
  <c r="O312" i="1"/>
  <c r="O338" i="1"/>
  <c r="O339" i="1"/>
  <c r="O344" i="1"/>
  <c r="O345" i="1"/>
  <c r="O256" i="1"/>
  <c r="O285" i="1"/>
  <c r="O350" i="1"/>
  <c r="O298" i="1"/>
  <c r="O293" i="1"/>
  <c r="O328" i="1"/>
  <c r="O346" i="1"/>
  <c r="O320" i="1"/>
  <c r="O275" i="1"/>
  <c r="O290" i="1"/>
  <c r="O340" i="1"/>
  <c r="O299" i="1"/>
  <c r="O264" i="1"/>
  <c r="O329" i="1"/>
  <c r="O281" i="1"/>
  <c r="O268" i="1"/>
  <c r="O294" i="1"/>
  <c r="O282" i="1"/>
  <c r="O341" i="1"/>
  <c r="O300" i="1"/>
  <c r="O316" i="1"/>
  <c r="O270" i="1"/>
  <c r="O317" i="1"/>
  <c r="O347" i="1"/>
  <c r="O286" i="1"/>
  <c r="O306" i="1"/>
  <c r="O330" i="1"/>
  <c r="O271" i="1"/>
  <c r="O307" i="1"/>
  <c r="O254" i="1"/>
  <c r="O321" i="1"/>
  <c r="O261" i="1"/>
  <c r="O279" i="1"/>
  <c r="O304" i="1"/>
  <c r="O313" i="1"/>
  <c r="O308" i="1"/>
  <c r="O255" i="1"/>
  <c r="O322" i="1"/>
  <c r="O274" i="1"/>
  <c r="O295" i="1"/>
  <c r="O336" i="1"/>
  <c r="O314" i="1"/>
  <c r="O323" i="1"/>
  <c r="O278" i="1"/>
  <c r="O260" i="1"/>
  <c r="O301" i="1"/>
  <c r="O342" i="1"/>
  <c r="O266" i="1"/>
  <c r="O331" i="1"/>
  <c r="O277" i="1"/>
  <c r="O305" i="1"/>
  <c r="O265" i="1"/>
  <c r="O283" i="1"/>
  <c r="O296" i="1"/>
  <c r="O257" i="1"/>
  <c r="O276" i="1"/>
  <c r="O332" i="1"/>
  <c r="O259" i="1"/>
  <c r="O333" i="1"/>
  <c r="O287" i="1"/>
  <c r="O267" i="1"/>
  <c r="O258" i="1"/>
  <c r="O324" i="1"/>
  <c r="O337" i="1"/>
  <c r="O315" i="1"/>
  <c r="O302" i="1"/>
  <c r="O291" i="1"/>
  <c r="O348" i="1"/>
  <c r="O288" i="1"/>
  <c r="O349" i="1"/>
  <c r="O263" i="1"/>
  <c r="O325" i="1"/>
  <c r="O318" i="1"/>
  <c r="O272" i="1"/>
  <c r="O292" i="1"/>
  <c r="O334" i="1"/>
  <c r="O297" i="1"/>
  <c r="O343" i="1"/>
  <c r="O311" i="1"/>
  <c r="O335" i="1"/>
  <c r="O289" i="1"/>
  <c r="O303" i="1"/>
  <c r="O284" i="1"/>
  <c r="O280" i="1"/>
  <c r="O273" i="1"/>
  <c r="O326" i="1"/>
  <c r="O309" i="1"/>
  <c r="O262" i="1"/>
  <c r="O442" i="1"/>
  <c r="O405" i="1"/>
  <c r="O416" i="1"/>
  <c r="O402" i="1"/>
  <c r="O396" i="1"/>
  <c r="O414" i="1"/>
  <c r="O417" i="1"/>
  <c r="O433" i="1"/>
  <c r="O434" i="1"/>
  <c r="O355" i="1"/>
  <c r="O397" i="1"/>
  <c r="O391" i="1"/>
  <c r="O418" i="1"/>
  <c r="O435" i="1"/>
  <c r="O370" i="1"/>
  <c r="O403" i="1"/>
  <c r="O372" i="1"/>
  <c r="O382" i="1"/>
  <c r="O371" i="1"/>
  <c r="O364" i="1"/>
  <c r="O425" i="1"/>
  <c r="O419" i="1"/>
  <c r="O381" i="1"/>
  <c r="O379" i="1"/>
  <c r="O426" i="1"/>
  <c r="O439" i="1"/>
  <c r="O443" i="1"/>
  <c r="O358" i="1"/>
  <c r="O427" i="1"/>
  <c r="O410" i="1"/>
  <c r="O373" i="1"/>
  <c r="O428" i="1"/>
  <c r="O429" i="1"/>
  <c r="O398" i="1"/>
  <c r="O368" i="1"/>
  <c r="O406" i="1"/>
  <c r="O386" i="1"/>
  <c r="O392" i="1"/>
  <c r="O365" i="1"/>
  <c r="O394" i="1"/>
  <c r="O399" i="1"/>
  <c r="O409" i="1"/>
  <c r="O363" i="1"/>
  <c r="O411" i="1"/>
  <c r="O377" i="1"/>
  <c r="O444" i="1"/>
  <c r="O393" i="1"/>
  <c r="O412" i="1"/>
  <c r="O436" i="1"/>
  <c r="O387" i="1"/>
  <c r="O395" i="1"/>
  <c r="O408" i="1"/>
  <c r="O437" i="1"/>
  <c r="O378" i="1"/>
  <c r="O390" i="1"/>
  <c r="O415" i="1"/>
  <c r="O352" i="1"/>
  <c r="O357" i="1"/>
  <c r="O359" i="1"/>
  <c r="O401" i="1"/>
  <c r="O438" i="1"/>
  <c r="O420" i="1"/>
  <c r="O421" i="1"/>
  <c r="O366" i="1"/>
  <c r="O383" i="1"/>
  <c r="O413" i="1"/>
  <c r="O374" i="1"/>
  <c r="O354" i="1"/>
  <c r="O430" i="1"/>
  <c r="O422" i="1"/>
  <c r="O356" i="1"/>
  <c r="O445" i="1"/>
  <c r="O384" i="1"/>
  <c r="O404" i="1"/>
  <c r="O367" i="1"/>
  <c r="O375" i="1"/>
  <c r="O423" i="1"/>
  <c r="O431" i="1"/>
  <c r="O440" i="1"/>
  <c r="O446" i="1"/>
  <c r="O361" i="1"/>
  <c r="O388" i="1"/>
  <c r="O351" i="1"/>
  <c r="O407" i="1"/>
  <c r="O353" i="1"/>
  <c r="O380" i="1"/>
  <c r="O360" i="1"/>
  <c r="O447" i="1"/>
  <c r="O369" i="1"/>
  <c r="O432" i="1"/>
  <c r="O385" i="1"/>
  <c r="O441" i="1"/>
  <c r="O424" i="1"/>
  <c r="O376" i="1"/>
  <c r="O389" i="1"/>
  <c r="O362" i="1"/>
  <c r="O400" i="1"/>
  <c r="O494" i="1"/>
  <c r="O489" i="1"/>
  <c r="O483" i="1"/>
  <c r="O474" i="1"/>
  <c r="O472" i="1"/>
  <c r="O529" i="1"/>
  <c r="O521" i="1"/>
  <c r="O487" i="1"/>
  <c r="O466" i="1"/>
  <c r="O470" i="1"/>
  <c r="O518" i="1"/>
  <c r="O471" i="1"/>
  <c r="O473" i="1"/>
  <c r="O464" i="1"/>
  <c r="O486" i="1"/>
  <c r="O455" i="1"/>
  <c r="O513" i="1"/>
  <c r="O511" i="1"/>
  <c r="O530" i="1"/>
  <c r="O505" i="1"/>
  <c r="O496" i="1"/>
  <c r="O479" i="1"/>
  <c r="O531" i="1"/>
  <c r="O476" i="1"/>
  <c r="O508" i="1"/>
  <c r="O482" i="1"/>
  <c r="O478" i="1"/>
  <c r="O507" i="1"/>
  <c r="O477" i="1"/>
  <c r="O509" i="1"/>
  <c r="O499" i="1"/>
  <c r="O493" i="1"/>
  <c r="O532" i="1"/>
  <c r="O534" i="1"/>
  <c r="O503" i="1"/>
  <c r="O524" i="1"/>
  <c r="O451" i="1"/>
  <c r="O453" i="1"/>
  <c r="O522" i="1"/>
  <c r="O516" i="1"/>
  <c r="O525" i="1"/>
  <c r="O506" i="1"/>
  <c r="O502" i="1"/>
  <c r="O452" i="1"/>
  <c r="O535" i="1"/>
  <c r="O490" i="1"/>
  <c r="O467" i="1"/>
  <c r="O526" i="1"/>
  <c r="O501" i="1"/>
  <c r="O536" i="1"/>
  <c r="O519" i="1"/>
  <c r="O465" i="1"/>
  <c r="O491" i="1"/>
  <c r="O537" i="1"/>
  <c r="O495" i="1"/>
  <c r="O454" i="1"/>
  <c r="O469" i="1"/>
  <c r="O485" i="1"/>
  <c r="O533" i="1"/>
  <c r="O527" i="1"/>
  <c r="O538" i="1"/>
  <c r="O480" i="1"/>
  <c r="O456" i="1"/>
  <c r="O450" i="1"/>
  <c r="O449" i="1"/>
  <c r="O514" i="1"/>
  <c r="O528" i="1"/>
  <c r="O458" i="1"/>
  <c r="O475" i="1"/>
  <c r="O498" i="1"/>
  <c r="O488" i="1"/>
  <c r="O448" i="1"/>
  <c r="O459" i="1"/>
  <c r="O520" i="1"/>
  <c r="O492" i="1"/>
  <c r="O515" i="1"/>
  <c r="O461" i="1"/>
  <c r="O497" i="1"/>
  <c r="O484" i="1"/>
  <c r="O481" i="1"/>
  <c r="O517" i="1"/>
  <c r="O512" i="1"/>
  <c r="O468" i="1"/>
  <c r="O460" i="1"/>
  <c r="O462" i="1"/>
  <c r="O523" i="1"/>
  <c r="O463" i="1"/>
  <c r="O504" i="1"/>
  <c r="O500" i="1"/>
  <c r="O457" i="1"/>
  <c r="O510" i="1"/>
  <c r="O545" i="1"/>
  <c r="O571" i="1"/>
  <c r="O584" i="1"/>
  <c r="O561" i="1"/>
  <c r="O555" i="1"/>
  <c r="O569" i="1"/>
  <c r="O576" i="1"/>
  <c r="O579" i="1"/>
  <c r="O550" i="1"/>
  <c r="O546" i="1"/>
  <c r="O565" i="1"/>
  <c r="O587" i="1"/>
  <c r="O585" i="1"/>
  <c r="O556" i="1"/>
  <c r="O562" i="1"/>
  <c r="O586" i="1"/>
  <c r="O554" i="1"/>
  <c r="O575" i="1"/>
  <c r="O543" i="1"/>
  <c r="O573" i="1"/>
  <c r="O547" i="1"/>
  <c r="O588" i="1"/>
  <c r="O582" i="1"/>
  <c r="O563" i="1"/>
  <c r="O568" i="1"/>
  <c r="O544" i="1"/>
  <c r="O589" i="1"/>
  <c r="O559" i="1"/>
  <c r="O541" i="1"/>
  <c r="O558" i="1"/>
  <c r="O560" i="1"/>
  <c r="O564" i="1"/>
  <c r="O578" i="1"/>
  <c r="O540" i="1"/>
  <c r="O549" i="1"/>
  <c r="O557" i="1"/>
  <c r="O553" i="1"/>
  <c r="O570" i="1"/>
  <c r="O577" i="1"/>
  <c r="O539" i="1"/>
  <c r="O572" i="1"/>
  <c r="O590" i="1"/>
  <c r="O574" i="1"/>
  <c r="O580" i="1"/>
  <c r="O542" i="1"/>
  <c r="O548" i="1"/>
  <c r="O581" i="1"/>
  <c r="O551" i="1"/>
  <c r="O566" i="1"/>
  <c r="O567" i="1"/>
  <c r="O552" i="1"/>
  <c r="O583" i="1"/>
  <c r="O597" i="1"/>
  <c r="O611" i="1"/>
  <c r="O645" i="1"/>
  <c r="O594" i="1"/>
  <c r="O620" i="1"/>
  <c r="O617" i="1"/>
  <c r="O638" i="1"/>
  <c r="O654" i="1"/>
  <c r="O657" i="1"/>
  <c r="O640" i="1"/>
  <c r="O646" i="1"/>
  <c r="O628" i="1"/>
  <c r="O621" i="1"/>
  <c r="O591" i="1"/>
  <c r="O651" i="1"/>
  <c r="O623" i="1"/>
  <c r="O655" i="1"/>
  <c r="O631" i="1"/>
  <c r="O639" i="1"/>
  <c r="O608" i="1"/>
  <c r="O630" i="1"/>
  <c r="O618" i="1"/>
  <c r="O600" i="1"/>
  <c r="O609" i="1"/>
  <c r="O635" i="1"/>
  <c r="O592" i="1"/>
  <c r="O652" i="1"/>
  <c r="O647" i="1"/>
  <c r="O636" i="1"/>
  <c r="O601" i="1"/>
  <c r="O602" i="1"/>
  <c r="O653" i="1"/>
  <c r="O637" i="1"/>
  <c r="O624" i="1"/>
  <c r="O625" i="1"/>
  <c r="O649" i="1"/>
  <c r="O622" i="1"/>
  <c r="O607" i="1"/>
  <c r="O641" i="1"/>
  <c r="O612" i="1"/>
  <c r="O614" i="1"/>
  <c r="O595" i="1"/>
  <c r="O650" i="1"/>
  <c r="O632" i="1"/>
  <c r="O616" i="1"/>
  <c r="O593" i="1"/>
  <c r="O613" i="1"/>
  <c r="O633" i="1"/>
  <c r="O629" i="1"/>
  <c r="O604" i="1"/>
  <c r="O634" i="1"/>
  <c r="O626" i="1"/>
  <c r="O619" i="1"/>
  <c r="O606" i="1"/>
  <c r="O610" i="1"/>
  <c r="O648" i="1"/>
  <c r="O642" i="1"/>
  <c r="O643" i="1"/>
  <c r="O644" i="1"/>
  <c r="O599" i="1"/>
  <c r="O596" i="1"/>
  <c r="O656" i="1"/>
  <c r="O627" i="1"/>
  <c r="O603" i="1"/>
  <c r="O598" i="1"/>
  <c r="O615" i="1"/>
  <c r="J489" i="1"/>
  <c r="J483" i="1"/>
  <c r="J474" i="1"/>
  <c r="J472" i="1"/>
  <c r="J529" i="1"/>
  <c r="J521" i="1"/>
  <c r="AH521" i="1" s="1"/>
  <c r="J487" i="1"/>
  <c r="J466" i="1"/>
  <c r="J470" i="1"/>
  <c r="J518" i="1"/>
  <c r="J471" i="1"/>
  <c r="J473" i="1"/>
  <c r="J464" i="1"/>
  <c r="J486" i="1"/>
  <c r="AH486" i="1" s="1"/>
  <c r="J455" i="1"/>
  <c r="AH455" i="1" s="1"/>
  <c r="J513" i="1"/>
  <c r="J511" i="1"/>
  <c r="J530" i="1"/>
  <c r="J505" i="1"/>
  <c r="J496" i="1"/>
  <c r="J479" i="1"/>
  <c r="J531" i="1"/>
  <c r="AH531" i="1" s="1"/>
  <c r="J476" i="1"/>
  <c r="J508" i="1"/>
  <c r="J482" i="1"/>
  <c r="J478" i="1"/>
  <c r="J507" i="1"/>
  <c r="J477" i="1"/>
  <c r="J509" i="1"/>
  <c r="J499" i="1"/>
  <c r="AH499" i="1" s="1"/>
  <c r="J493" i="1"/>
  <c r="J532" i="1"/>
  <c r="J534" i="1"/>
  <c r="J503" i="1"/>
  <c r="J524" i="1"/>
  <c r="J451" i="1"/>
  <c r="J453" i="1"/>
  <c r="AH453" i="1" s="1"/>
  <c r="J522" i="1"/>
  <c r="AH522" i="1" s="1"/>
  <c r="J516" i="1"/>
  <c r="J525" i="1"/>
  <c r="J506" i="1"/>
  <c r="J502" i="1"/>
  <c r="J452" i="1"/>
  <c r="J535" i="1"/>
  <c r="J490" i="1"/>
  <c r="J467" i="1"/>
  <c r="J526" i="1"/>
  <c r="J501" i="1"/>
  <c r="J536" i="1"/>
  <c r="J519" i="1"/>
  <c r="J465" i="1"/>
  <c r="J491" i="1"/>
  <c r="J537" i="1"/>
  <c r="J495" i="1"/>
  <c r="AH495" i="1" s="1"/>
  <c r="J454" i="1"/>
  <c r="J469" i="1"/>
  <c r="J485" i="1"/>
  <c r="J533" i="1"/>
  <c r="J527" i="1"/>
  <c r="J538" i="1"/>
  <c r="J480" i="1"/>
  <c r="J456" i="1"/>
  <c r="AH456" i="1" s="1"/>
  <c r="J450" i="1"/>
  <c r="J449" i="1"/>
  <c r="AH449" i="1" s="1"/>
  <c r="J514" i="1"/>
  <c r="J528" i="1"/>
  <c r="J458" i="1"/>
  <c r="J475" i="1"/>
  <c r="J498" i="1"/>
  <c r="J488" i="1"/>
  <c r="AH488" i="1" s="1"/>
  <c r="J448" i="1"/>
  <c r="AH448" i="1" s="1"/>
  <c r="J459" i="1"/>
  <c r="J520" i="1"/>
  <c r="J492" i="1"/>
  <c r="J515" i="1"/>
  <c r="J461" i="1"/>
  <c r="J497" i="1"/>
  <c r="J484" i="1"/>
  <c r="J481" i="1"/>
  <c r="J517" i="1"/>
  <c r="J512" i="1"/>
  <c r="J468" i="1"/>
  <c r="J460" i="1"/>
  <c r="J462" i="1"/>
  <c r="J523" i="1"/>
  <c r="J463" i="1"/>
  <c r="AH463" i="1" s="1"/>
  <c r="J504" i="1"/>
  <c r="J500" i="1"/>
  <c r="J457" i="1"/>
  <c r="J510" i="1"/>
  <c r="J545" i="1"/>
  <c r="J571" i="1"/>
  <c r="J584" i="1"/>
  <c r="J561" i="1"/>
  <c r="J555" i="1"/>
  <c r="J569" i="1"/>
  <c r="AH569" i="1" s="1"/>
  <c r="J576" i="1"/>
  <c r="J579" i="1"/>
  <c r="AH579" i="1" s="1"/>
  <c r="J550" i="1"/>
  <c r="AH550" i="1" s="1"/>
  <c r="J546" i="1"/>
  <c r="J565" i="1"/>
  <c r="J587" i="1"/>
  <c r="J585" i="1"/>
  <c r="J556" i="1"/>
  <c r="AH556" i="1" s="1"/>
  <c r="J562" i="1"/>
  <c r="J586" i="1"/>
  <c r="AH586" i="1" s="1"/>
  <c r="J554" i="1"/>
  <c r="J575" i="1"/>
  <c r="J543" i="1"/>
  <c r="J573" i="1"/>
  <c r="J547" i="1"/>
  <c r="J588" i="1"/>
  <c r="AH588" i="1" s="1"/>
  <c r="J582" i="1"/>
  <c r="J563" i="1"/>
  <c r="AH563" i="1" s="1"/>
  <c r="J568" i="1"/>
  <c r="AH568" i="1" s="1"/>
  <c r="J544" i="1"/>
  <c r="J589" i="1"/>
  <c r="J559" i="1"/>
  <c r="J541" i="1"/>
  <c r="J558" i="1"/>
  <c r="AH558" i="1" s="1"/>
  <c r="J560" i="1"/>
  <c r="J564" i="1"/>
  <c r="AH564" i="1" s="1"/>
  <c r="J578" i="1"/>
  <c r="J540" i="1"/>
  <c r="J549" i="1"/>
  <c r="J557" i="1"/>
  <c r="J553" i="1"/>
  <c r="J570" i="1"/>
  <c r="AH570" i="1" s="1"/>
  <c r="J577" i="1"/>
  <c r="J539" i="1"/>
  <c r="AH539" i="1" s="1"/>
  <c r="J572" i="1"/>
  <c r="AH572" i="1" s="1"/>
  <c r="J590" i="1"/>
  <c r="J574" i="1"/>
  <c r="J580" i="1"/>
  <c r="J542" i="1"/>
  <c r="J548" i="1"/>
  <c r="AH548" i="1" s="1"/>
  <c r="J581" i="1"/>
  <c r="J551" i="1"/>
  <c r="AH551" i="1" s="1"/>
  <c r="J566" i="1"/>
  <c r="J567" i="1"/>
  <c r="J552" i="1"/>
  <c r="J583" i="1"/>
  <c r="J597" i="1"/>
  <c r="J611" i="1"/>
  <c r="J645" i="1"/>
  <c r="J594" i="1"/>
  <c r="J620" i="1"/>
  <c r="AH620" i="1" s="1"/>
  <c r="J617" i="1"/>
  <c r="J638" i="1"/>
  <c r="J654" i="1"/>
  <c r="J657" i="1"/>
  <c r="J640" i="1"/>
  <c r="J646" i="1"/>
  <c r="J628" i="1"/>
  <c r="J621" i="1"/>
  <c r="J591" i="1"/>
  <c r="J651" i="1"/>
  <c r="J623" i="1"/>
  <c r="J655" i="1"/>
  <c r="J631" i="1"/>
  <c r="J639" i="1"/>
  <c r="AH639" i="1" s="1"/>
  <c r="J608" i="1"/>
  <c r="J630" i="1"/>
  <c r="J618" i="1"/>
  <c r="J600" i="1"/>
  <c r="J609" i="1"/>
  <c r="J635" i="1"/>
  <c r="J592" i="1"/>
  <c r="J652" i="1"/>
  <c r="J647" i="1"/>
  <c r="J636" i="1"/>
  <c r="J601" i="1"/>
  <c r="J602" i="1"/>
  <c r="J653" i="1"/>
  <c r="J637" i="1"/>
  <c r="J624" i="1"/>
  <c r="AH624" i="1" s="1"/>
  <c r="J625" i="1"/>
  <c r="J649" i="1"/>
  <c r="J622" i="1"/>
  <c r="J607" i="1"/>
  <c r="J641" i="1"/>
  <c r="J612" i="1"/>
  <c r="J614" i="1"/>
  <c r="J595" i="1"/>
  <c r="J650" i="1"/>
  <c r="AH650" i="1" s="1"/>
  <c r="J632" i="1"/>
  <c r="J616" i="1"/>
  <c r="J593" i="1"/>
  <c r="J613" i="1"/>
  <c r="J633" i="1"/>
  <c r="J629" i="1"/>
  <c r="J604" i="1"/>
  <c r="J634" i="1"/>
  <c r="J626" i="1"/>
  <c r="J619" i="1"/>
  <c r="AH619" i="1" s="1"/>
  <c r="J606" i="1"/>
  <c r="J610" i="1"/>
  <c r="J648" i="1"/>
  <c r="J642" i="1"/>
  <c r="J643" i="1"/>
  <c r="J644" i="1"/>
  <c r="J599" i="1"/>
  <c r="J596" i="1"/>
  <c r="J656" i="1"/>
  <c r="J627" i="1"/>
  <c r="J603" i="1"/>
  <c r="J598" i="1"/>
  <c r="J615" i="1"/>
  <c r="J605" i="1"/>
  <c r="O605" i="1"/>
  <c r="J405" i="1"/>
  <c r="J416" i="1"/>
  <c r="J402" i="1"/>
  <c r="J396" i="1"/>
  <c r="J414" i="1"/>
  <c r="J417" i="1"/>
  <c r="J433" i="1"/>
  <c r="J434" i="1"/>
  <c r="J355" i="1"/>
  <c r="J397" i="1"/>
  <c r="J391" i="1"/>
  <c r="J418" i="1"/>
  <c r="J435" i="1"/>
  <c r="J370" i="1"/>
  <c r="J403" i="1"/>
  <c r="J372" i="1"/>
  <c r="J382" i="1"/>
  <c r="J371" i="1"/>
  <c r="J364" i="1"/>
  <c r="J425" i="1"/>
  <c r="J419" i="1"/>
  <c r="J381" i="1"/>
  <c r="J379" i="1"/>
  <c r="J426" i="1"/>
  <c r="J439" i="1"/>
  <c r="J443" i="1"/>
  <c r="J358" i="1"/>
  <c r="J427" i="1"/>
  <c r="J410" i="1"/>
  <c r="J373" i="1"/>
  <c r="J428" i="1"/>
  <c r="J429" i="1"/>
  <c r="J398" i="1"/>
  <c r="J368" i="1"/>
  <c r="J406" i="1"/>
  <c r="J386" i="1"/>
  <c r="J392" i="1"/>
  <c r="J365" i="1"/>
  <c r="J394" i="1"/>
  <c r="J399" i="1"/>
  <c r="J409" i="1"/>
  <c r="J363" i="1"/>
  <c r="J411" i="1"/>
  <c r="J377" i="1"/>
  <c r="J444" i="1"/>
  <c r="J393" i="1"/>
  <c r="J412" i="1"/>
  <c r="J436" i="1"/>
  <c r="J387" i="1"/>
  <c r="J395" i="1"/>
  <c r="J408" i="1"/>
  <c r="J437" i="1"/>
  <c r="J378" i="1"/>
  <c r="J390" i="1"/>
  <c r="J415" i="1"/>
  <c r="J352" i="1"/>
  <c r="J357" i="1"/>
  <c r="J359" i="1"/>
  <c r="AH359" i="1" s="1"/>
  <c r="J401" i="1"/>
  <c r="J438" i="1"/>
  <c r="J420" i="1"/>
  <c r="J421" i="1"/>
  <c r="J366" i="1"/>
  <c r="J383" i="1"/>
  <c r="J413" i="1"/>
  <c r="J374" i="1"/>
  <c r="J354" i="1"/>
  <c r="J430" i="1"/>
  <c r="J422" i="1"/>
  <c r="J356" i="1"/>
  <c r="J445" i="1"/>
  <c r="J384" i="1"/>
  <c r="J404" i="1"/>
  <c r="J367" i="1"/>
  <c r="J375" i="1"/>
  <c r="J423" i="1"/>
  <c r="J431" i="1"/>
  <c r="J440" i="1"/>
  <c r="J446" i="1"/>
  <c r="J361" i="1"/>
  <c r="J388" i="1"/>
  <c r="J351" i="1"/>
  <c r="AH351" i="1" s="1"/>
  <c r="J407" i="1"/>
  <c r="J353" i="1"/>
  <c r="J380" i="1"/>
  <c r="J360" i="1"/>
  <c r="J447" i="1"/>
  <c r="J369" i="1"/>
  <c r="J432" i="1"/>
  <c r="J385" i="1"/>
  <c r="J441" i="1"/>
  <c r="J424" i="1"/>
  <c r="J376" i="1"/>
  <c r="J389" i="1"/>
  <c r="J362" i="1"/>
  <c r="J400" i="1"/>
  <c r="J494" i="1"/>
  <c r="AG184" i="1"/>
  <c r="T184" i="1"/>
  <c r="T155" i="1"/>
  <c r="T209" i="1"/>
  <c r="T167" i="1"/>
  <c r="T179" i="1"/>
  <c r="T195" i="1"/>
  <c r="T210" i="1"/>
  <c r="T163" i="1"/>
  <c r="T225" i="1"/>
  <c r="T246" i="1"/>
  <c r="T164" i="1"/>
  <c r="T169" i="1"/>
  <c r="T147" i="1"/>
  <c r="T187" i="1"/>
  <c r="T161" i="1"/>
  <c r="T196" i="1"/>
  <c r="T188" i="1"/>
  <c r="T168" i="1"/>
  <c r="T172" i="1"/>
  <c r="T159" i="1"/>
  <c r="T192" i="1"/>
  <c r="T170" i="1"/>
  <c r="T215" i="1"/>
  <c r="T152" i="1"/>
  <c r="T177" i="1"/>
  <c r="T193" i="1"/>
  <c r="T156" i="1"/>
  <c r="T194" i="1"/>
  <c r="T157" i="1"/>
  <c r="T189" i="1"/>
  <c r="T241" i="1"/>
  <c r="T205" i="1"/>
  <c r="T148" i="1"/>
  <c r="T248" i="1"/>
  <c r="T234" i="1"/>
  <c r="T216" i="1"/>
  <c r="T176" i="1"/>
  <c r="T185" i="1"/>
  <c r="T226" i="1"/>
  <c r="T201" i="1"/>
  <c r="T162" i="1"/>
  <c r="T221" i="1"/>
  <c r="T235" i="1"/>
  <c r="T202" i="1"/>
  <c r="T217" i="1"/>
  <c r="T197" i="1"/>
  <c r="T242" i="1"/>
  <c r="T227" i="1"/>
  <c r="T165" i="1"/>
  <c r="T166" i="1"/>
  <c r="T218" i="1"/>
  <c r="T222" i="1"/>
  <c r="T178" i="1"/>
  <c r="T190" i="1"/>
  <c r="T223" i="1"/>
  <c r="T186" i="1"/>
  <c r="T180" i="1"/>
  <c r="T160" i="1"/>
  <c r="T181" i="1"/>
  <c r="T153" i="1"/>
  <c r="T243" i="1"/>
  <c r="T228" i="1"/>
  <c r="T219" i="1"/>
  <c r="T229" i="1"/>
  <c r="T230" i="1"/>
  <c r="T236" i="1"/>
  <c r="T211" i="1"/>
  <c r="T249" i="1"/>
  <c r="T198" i="1"/>
  <c r="T173" i="1"/>
  <c r="T212" i="1"/>
  <c r="T182" i="1"/>
  <c r="T250" i="1"/>
  <c r="T203" i="1"/>
  <c r="T231" i="1"/>
  <c r="T232" i="1"/>
  <c r="T199" i="1"/>
  <c r="T146" i="1"/>
  <c r="T237" i="1"/>
  <c r="T183" i="1"/>
  <c r="T174" i="1"/>
  <c r="T149" i="1"/>
  <c r="T233" i="1"/>
  <c r="T206" i="1"/>
  <c r="T200" i="1"/>
  <c r="T251" i="1"/>
  <c r="T238" i="1"/>
  <c r="T213" i="1"/>
  <c r="T158" i="1"/>
  <c r="T204" i="1"/>
  <c r="O184" i="1"/>
  <c r="O155" i="1"/>
  <c r="O209" i="1"/>
  <c r="O167" i="1"/>
  <c r="O179" i="1"/>
  <c r="O195" i="1"/>
  <c r="O210" i="1"/>
  <c r="O163" i="1"/>
  <c r="O225" i="1"/>
  <c r="O246" i="1"/>
  <c r="O164" i="1"/>
  <c r="O169" i="1"/>
  <c r="O147" i="1"/>
  <c r="O187" i="1"/>
  <c r="O161" i="1"/>
  <c r="O196" i="1"/>
  <c r="O188" i="1"/>
  <c r="O168" i="1"/>
  <c r="O172" i="1"/>
  <c r="O159" i="1"/>
  <c r="O192" i="1"/>
  <c r="O170" i="1"/>
  <c r="O215" i="1"/>
  <c r="O152" i="1"/>
  <c r="O177" i="1"/>
  <c r="O193" i="1"/>
  <c r="O156" i="1"/>
  <c r="O194" i="1"/>
  <c r="O157" i="1"/>
  <c r="O189" i="1"/>
  <c r="O241" i="1"/>
  <c r="O205" i="1"/>
  <c r="O148" i="1"/>
  <c r="O248" i="1"/>
  <c r="O234" i="1"/>
  <c r="O216" i="1"/>
  <c r="O176" i="1"/>
  <c r="O185" i="1"/>
  <c r="O226" i="1"/>
  <c r="O201" i="1"/>
  <c r="O162" i="1"/>
  <c r="O221" i="1"/>
  <c r="O235" i="1"/>
  <c r="O202" i="1"/>
  <c r="O217" i="1"/>
  <c r="O197" i="1"/>
  <c r="O242" i="1"/>
  <c r="O227" i="1"/>
  <c r="O165" i="1"/>
  <c r="O166" i="1"/>
  <c r="O218" i="1"/>
  <c r="O222" i="1"/>
  <c r="O178" i="1"/>
  <c r="O190" i="1"/>
  <c r="O223" i="1"/>
  <c r="O186" i="1"/>
  <c r="O180" i="1"/>
  <c r="O160" i="1"/>
  <c r="O181" i="1"/>
  <c r="O153" i="1"/>
  <c r="J442" i="1"/>
  <c r="AH442" i="1" s="1"/>
  <c r="J155" i="1"/>
  <c r="J209" i="1"/>
  <c r="J167" i="1"/>
  <c r="J179" i="1"/>
  <c r="J195" i="1"/>
  <c r="J210" i="1"/>
  <c r="AH210" i="1" s="1"/>
  <c r="J163" i="1"/>
  <c r="AH163" i="1" s="1"/>
  <c r="J225" i="1"/>
  <c r="AH225" i="1" s="1"/>
  <c r="J246" i="1"/>
  <c r="J164" i="1"/>
  <c r="J169" i="1"/>
  <c r="J147" i="1"/>
  <c r="J187" i="1"/>
  <c r="J161" i="1"/>
  <c r="AH161" i="1" s="1"/>
  <c r="J196" i="1"/>
  <c r="J188" i="1"/>
  <c r="AH188" i="1" s="1"/>
  <c r="J168" i="1"/>
  <c r="J172" i="1"/>
  <c r="J159" i="1"/>
  <c r="J192" i="1"/>
  <c r="J170" i="1"/>
  <c r="J215" i="1"/>
  <c r="AH215" i="1" s="1"/>
  <c r="J152" i="1"/>
  <c r="J177" i="1"/>
  <c r="AH177" i="1" s="1"/>
  <c r="J193" i="1"/>
  <c r="J156" i="1"/>
  <c r="J194" i="1"/>
  <c r="J157" i="1"/>
  <c r="J189" i="1"/>
  <c r="J241" i="1"/>
  <c r="AH241" i="1" s="1"/>
  <c r="J205" i="1"/>
  <c r="J148" i="1"/>
  <c r="AH148" i="1" s="1"/>
  <c r="J248" i="1"/>
  <c r="J234" i="1"/>
  <c r="J216" i="1"/>
  <c r="J176" i="1"/>
  <c r="J185" i="1"/>
  <c r="J226" i="1"/>
  <c r="AH226" i="1" s="1"/>
  <c r="J201" i="1"/>
  <c r="AH201" i="1" s="1"/>
  <c r="J162" i="1"/>
  <c r="AH162" i="1" s="1"/>
  <c r="J221" i="1"/>
  <c r="J235" i="1"/>
  <c r="J202" i="1"/>
  <c r="J217" i="1"/>
  <c r="J197" i="1"/>
  <c r="J242" i="1"/>
  <c r="AH242" i="1" s="1"/>
  <c r="J227" i="1"/>
  <c r="AH227" i="1" s="1"/>
  <c r="J165" i="1"/>
  <c r="AH165" i="1" s="1"/>
  <c r="J166" i="1"/>
  <c r="J218" i="1"/>
  <c r="J222" i="1"/>
  <c r="J178" i="1"/>
  <c r="J190" i="1"/>
  <c r="J223" i="1"/>
  <c r="AH223" i="1" s="1"/>
  <c r="J186" i="1"/>
  <c r="AH186" i="1" s="1"/>
  <c r="J180" i="1"/>
  <c r="AH180" i="1" s="1"/>
  <c r="J160" i="1"/>
  <c r="J181" i="1"/>
  <c r="J153" i="1"/>
  <c r="J243" i="1"/>
  <c r="AH243" i="1" s="1"/>
  <c r="J228" i="1"/>
  <c r="J219" i="1"/>
  <c r="J229" i="1"/>
  <c r="AH229" i="1" s="1"/>
  <c r="J230" i="1"/>
  <c r="AH230" i="1" s="1"/>
  <c r="J236" i="1"/>
  <c r="J211" i="1"/>
  <c r="J249" i="1"/>
  <c r="J198" i="1"/>
  <c r="AH198" i="1" s="1"/>
  <c r="J173" i="1"/>
  <c r="J212" i="1"/>
  <c r="J182" i="1"/>
  <c r="AH182" i="1" s="1"/>
  <c r="J250" i="1"/>
  <c r="AH250" i="1" s="1"/>
  <c r="J203" i="1"/>
  <c r="J231" i="1"/>
  <c r="J232" i="1"/>
  <c r="J199" i="1"/>
  <c r="AH199" i="1" s="1"/>
  <c r="J146" i="1"/>
  <c r="AH146" i="1" s="1"/>
  <c r="J237" i="1"/>
  <c r="J183" i="1"/>
  <c r="AH183" i="1" s="1"/>
  <c r="J174" i="1"/>
  <c r="AH174" i="1" s="1"/>
  <c r="J149" i="1"/>
  <c r="J233" i="1"/>
  <c r="J206" i="1"/>
  <c r="J200" i="1"/>
  <c r="AH200" i="1" s="1"/>
  <c r="J251" i="1"/>
  <c r="J238" i="1"/>
  <c r="J213" i="1"/>
  <c r="AH213" i="1" s="1"/>
  <c r="J158" i="1"/>
  <c r="AH158" i="1" s="1"/>
  <c r="J204" i="1"/>
  <c r="J244" i="1"/>
  <c r="J220" i="1"/>
  <c r="AH220" i="1" s="1"/>
  <c r="J245" i="1"/>
  <c r="AH245" i="1" s="1"/>
  <c r="J151" i="1"/>
  <c r="AH151" i="1" s="1"/>
  <c r="J252" i="1"/>
  <c r="J247" i="1"/>
  <c r="J239" i="1"/>
  <c r="AH239" i="1" s="1"/>
  <c r="J207" i="1"/>
  <c r="J191" i="1"/>
  <c r="J214" i="1"/>
  <c r="AH214" i="1" s="1"/>
  <c r="J175" i="1"/>
  <c r="AH175" i="1" s="1"/>
  <c r="J253" i="1"/>
  <c r="J154" i="1"/>
  <c r="J150" i="1"/>
  <c r="J240" i="1"/>
  <c r="AH240" i="1" s="1"/>
  <c r="J208" i="1"/>
  <c r="J171" i="1"/>
  <c r="J224" i="1"/>
  <c r="AH224" i="1" s="1"/>
  <c r="J269" i="1"/>
  <c r="J319" i="1"/>
  <c r="J310" i="1"/>
  <c r="J327" i="1"/>
  <c r="J312" i="1"/>
  <c r="J338" i="1"/>
  <c r="J339" i="1"/>
  <c r="J344" i="1"/>
  <c r="J345" i="1"/>
  <c r="J256" i="1"/>
  <c r="J285" i="1"/>
  <c r="J350" i="1"/>
  <c r="J298" i="1"/>
  <c r="J293" i="1"/>
  <c r="J328" i="1"/>
  <c r="J346" i="1"/>
  <c r="J320" i="1"/>
  <c r="J275" i="1"/>
  <c r="J290" i="1"/>
  <c r="J340" i="1"/>
  <c r="J299" i="1"/>
  <c r="J264" i="1"/>
  <c r="J329" i="1"/>
  <c r="J281" i="1"/>
  <c r="J268" i="1"/>
  <c r="J294" i="1"/>
  <c r="J282" i="1"/>
  <c r="J341" i="1"/>
  <c r="J300" i="1"/>
  <c r="J316" i="1"/>
  <c r="J270" i="1"/>
  <c r="J317" i="1"/>
  <c r="J347" i="1"/>
  <c r="J306" i="1"/>
  <c r="J330" i="1"/>
  <c r="J271" i="1"/>
  <c r="AH271" i="1" s="1"/>
  <c r="J307" i="1"/>
  <c r="J254" i="1"/>
  <c r="J321" i="1"/>
  <c r="J261" i="1"/>
  <c r="AH261" i="1" s="1"/>
  <c r="J279" i="1"/>
  <c r="J304" i="1"/>
  <c r="J313" i="1"/>
  <c r="J308" i="1"/>
  <c r="AH308" i="1" s="1"/>
  <c r="J255" i="1"/>
  <c r="AH255" i="1" s="1"/>
  <c r="J322" i="1"/>
  <c r="J274" i="1"/>
  <c r="J295" i="1"/>
  <c r="J336" i="1"/>
  <c r="J314" i="1"/>
  <c r="J323" i="1"/>
  <c r="J278" i="1"/>
  <c r="AH278" i="1" s="1"/>
  <c r="J260" i="1"/>
  <c r="AH260" i="1" s="1"/>
  <c r="J301" i="1"/>
  <c r="J342" i="1"/>
  <c r="J266" i="1"/>
  <c r="J331" i="1"/>
  <c r="J277" i="1"/>
  <c r="J305" i="1"/>
  <c r="J265" i="1"/>
  <c r="AH265" i="1" s="1"/>
  <c r="J283" i="1"/>
  <c r="J296" i="1"/>
  <c r="J257" i="1"/>
  <c r="AH257" i="1" s="1"/>
  <c r="J276" i="1"/>
  <c r="J332" i="1"/>
  <c r="J259" i="1"/>
  <c r="AH259" i="1" s="1"/>
  <c r="J333" i="1"/>
  <c r="J287" i="1"/>
  <c r="AH287" i="1" s="1"/>
  <c r="J267" i="1"/>
  <c r="J258" i="1"/>
  <c r="J324" i="1"/>
  <c r="J337" i="1"/>
  <c r="J315" i="1"/>
  <c r="J302" i="1"/>
  <c r="J291" i="1"/>
  <c r="J348" i="1"/>
  <c r="AH348" i="1" s="1"/>
  <c r="J288" i="1"/>
  <c r="J349" i="1"/>
  <c r="J263" i="1"/>
  <c r="J325" i="1"/>
  <c r="J318" i="1"/>
  <c r="J272" i="1"/>
  <c r="J292" i="1"/>
  <c r="J334" i="1"/>
  <c r="AH334" i="1" s="1"/>
  <c r="J297" i="1"/>
  <c r="J343" i="1"/>
  <c r="J311" i="1"/>
  <c r="J335" i="1"/>
  <c r="J289" i="1"/>
  <c r="J303" i="1"/>
  <c r="J284" i="1"/>
  <c r="J280" i="1"/>
  <c r="AH280" i="1" s="1"/>
  <c r="J273" i="1"/>
  <c r="J326" i="1"/>
  <c r="J309" i="1"/>
  <c r="J262" i="1"/>
  <c r="AH262" i="1" s="1"/>
  <c r="J184" i="1"/>
  <c r="AH184" i="1" s="1"/>
  <c r="J87" i="1"/>
  <c r="AH87" i="1" s="1"/>
  <c r="J88" i="1"/>
  <c r="AH88" i="1" s="1"/>
  <c r="J89" i="1"/>
  <c r="AH89" i="1" s="1"/>
  <c r="J90" i="1"/>
  <c r="AH90" i="1" s="1"/>
  <c r="J91" i="1"/>
  <c r="AH91" i="1" s="1"/>
  <c r="J92" i="1"/>
  <c r="AH92" i="1" s="1"/>
  <c r="J93" i="1"/>
  <c r="AH93" i="1" s="1"/>
  <c r="J94" i="1"/>
  <c r="AH94" i="1" s="1"/>
  <c r="J95" i="1"/>
  <c r="AH95" i="1" s="1"/>
  <c r="J96" i="1"/>
  <c r="AH96" i="1" s="1"/>
  <c r="J97" i="1"/>
  <c r="AH97" i="1" s="1"/>
  <c r="J98" i="1"/>
  <c r="AH98" i="1" s="1"/>
  <c r="J99" i="1"/>
  <c r="AH99" i="1" s="1"/>
  <c r="J100" i="1"/>
  <c r="AH100" i="1" s="1"/>
  <c r="J101" i="1"/>
  <c r="AH101" i="1" s="1"/>
  <c r="J102" i="1"/>
  <c r="AH102" i="1" s="1"/>
  <c r="J103" i="1"/>
  <c r="AH103" i="1" s="1"/>
  <c r="J104" i="1"/>
  <c r="AH104" i="1" s="1"/>
  <c r="J105" i="1"/>
  <c r="AH105" i="1" s="1"/>
  <c r="J106" i="1"/>
  <c r="AH106" i="1" s="1"/>
  <c r="J107" i="1"/>
  <c r="AH107" i="1" s="1"/>
  <c r="J108" i="1"/>
  <c r="AH108" i="1" s="1"/>
  <c r="J109" i="1"/>
  <c r="AH109" i="1" s="1"/>
  <c r="J110" i="1"/>
  <c r="AH110" i="1" s="1"/>
  <c r="J111" i="1"/>
  <c r="AH111" i="1" s="1"/>
  <c r="J112" i="1"/>
  <c r="AH112" i="1" s="1"/>
  <c r="J113" i="1"/>
  <c r="AH113" i="1" s="1"/>
  <c r="J114" i="1"/>
  <c r="AH114" i="1" s="1"/>
  <c r="J115" i="1"/>
  <c r="AH115" i="1" s="1"/>
  <c r="J116" i="1"/>
  <c r="AH116" i="1" s="1"/>
  <c r="J117" i="1"/>
  <c r="AH117" i="1" s="1"/>
  <c r="J118" i="1"/>
  <c r="AH118" i="1" s="1"/>
  <c r="J119" i="1"/>
  <c r="AH119" i="1" s="1"/>
  <c r="J120" i="1"/>
  <c r="AH120" i="1" s="1"/>
  <c r="J121" i="1"/>
  <c r="AH121" i="1" s="1"/>
  <c r="J122" i="1"/>
  <c r="AH122" i="1" s="1"/>
  <c r="J123" i="1"/>
  <c r="AH123" i="1" s="1"/>
  <c r="J124" i="1"/>
  <c r="AH124" i="1" s="1"/>
  <c r="J125" i="1"/>
  <c r="AH125" i="1" s="1"/>
  <c r="J126" i="1"/>
  <c r="AH126" i="1" s="1"/>
  <c r="J127" i="1"/>
  <c r="AH127" i="1" s="1"/>
  <c r="J128" i="1"/>
  <c r="AH128" i="1" s="1"/>
  <c r="J129" i="1"/>
  <c r="AH129" i="1" s="1"/>
  <c r="J130" i="1"/>
  <c r="AH130" i="1" s="1"/>
  <c r="J131" i="1"/>
  <c r="AH131" i="1" s="1"/>
  <c r="J132" i="1"/>
  <c r="AH132" i="1" s="1"/>
  <c r="J133" i="1"/>
  <c r="AH133" i="1" s="1"/>
  <c r="J134" i="1"/>
  <c r="AH134" i="1" s="1"/>
  <c r="J135" i="1"/>
  <c r="AH135" i="1" s="1"/>
  <c r="J136" i="1"/>
  <c r="AH136" i="1" s="1"/>
  <c r="J137" i="1"/>
  <c r="AH137" i="1" s="1"/>
  <c r="J138" i="1"/>
  <c r="AH138" i="1" s="1"/>
  <c r="J139" i="1"/>
  <c r="AH139" i="1" s="1"/>
  <c r="J140" i="1"/>
  <c r="AH140" i="1" s="1"/>
  <c r="J141" i="1"/>
  <c r="AH141" i="1" s="1"/>
  <c r="J142" i="1"/>
  <c r="AH142" i="1" s="1"/>
  <c r="J143" i="1"/>
  <c r="AH143" i="1" s="1"/>
  <c r="J144" i="1"/>
  <c r="AH144" i="1" s="1"/>
  <c r="J145" i="1"/>
  <c r="AH145" i="1" s="1"/>
  <c r="J9" i="1"/>
  <c r="AH9" i="1" s="1"/>
  <c r="J10" i="1"/>
  <c r="AH10" i="1" s="1"/>
  <c r="J11" i="1"/>
  <c r="AH11" i="1" s="1"/>
  <c r="J12" i="1"/>
  <c r="AH12" i="1" s="1"/>
  <c r="J13" i="1"/>
  <c r="AH13" i="1" s="1"/>
  <c r="J14" i="1"/>
  <c r="AH14" i="1" s="1"/>
  <c r="J15" i="1"/>
  <c r="AH15" i="1" s="1"/>
  <c r="J16" i="1"/>
  <c r="AH16" i="1" s="1"/>
  <c r="J17" i="1"/>
  <c r="AH17" i="1" s="1"/>
  <c r="J18" i="1"/>
  <c r="AH18" i="1" s="1"/>
  <c r="J19" i="1"/>
  <c r="AH19" i="1" s="1"/>
  <c r="J20" i="1"/>
  <c r="AH20" i="1" s="1"/>
  <c r="J21" i="1"/>
  <c r="AH21" i="1" s="1"/>
  <c r="J22" i="1"/>
  <c r="AH22" i="1" s="1"/>
  <c r="J23" i="1"/>
  <c r="AH23" i="1" s="1"/>
  <c r="J24" i="1"/>
  <c r="AH24" i="1" s="1"/>
  <c r="J25" i="1"/>
  <c r="AH25" i="1" s="1"/>
  <c r="J26" i="1"/>
  <c r="AH26" i="1" s="1"/>
  <c r="J27" i="1"/>
  <c r="AH27" i="1" s="1"/>
  <c r="J28" i="1"/>
  <c r="AH28" i="1" s="1"/>
  <c r="J29" i="1"/>
  <c r="AH29" i="1" s="1"/>
  <c r="J30" i="1"/>
  <c r="AH30" i="1" s="1"/>
  <c r="J31" i="1"/>
  <c r="AH31" i="1" s="1"/>
  <c r="J32" i="1"/>
  <c r="AH32" i="1" s="1"/>
  <c r="J33" i="1"/>
  <c r="AH33" i="1" s="1"/>
  <c r="J34" i="1"/>
  <c r="AH34" i="1" s="1"/>
  <c r="J35" i="1"/>
  <c r="AH35" i="1" s="1"/>
  <c r="J36" i="1"/>
  <c r="AH36" i="1" s="1"/>
  <c r="J37" i="1"/>
  <c r="AH37" i="1" s="1"/>
  <c r="J38" i="1"/>
  <c r="AH38" i="1" s="1"/>
  <c r="J39" i="1"/>
  <c r="AH39" i="1" s="1"/>
  <c r="J40" i="1"/>
  <c r="AH40" i="1" s="1"/>
  <c r="J41" i="1"/>
  <c r="AH41" i="1" s="1"/>
  <c r="J42" i="1"/>
  <c r="AH42" i="1" s="1"/>
  <c r="J43" i="1"/>
  <c r="AH43" i="1" s="1"/>
  <c r="J44" i="1"/>
  <c r="AH44" i="1" s="1"/>
  <c r="J45" i="1"/>
  <c r="AH45" i="1" s="1"/>
  <c r="J46" i="1"/>
  <c r="AH46" i="1" s="1"/>
  <c r="J47" i="1"/>
  <c r="AH47" i="1" s="1"/>
  <c r="J48" i="1"/>
  <c r="AH48" i="1" s="1"/>
  <c r="J49" i="1"/>
  <c r="AH49" i="1" s="1"/>
  <c r="J50" i="1"/>
  <c r="AH50" i="1" s="1"/>
  <c r="J51" i="1"/>
  <c r="AH51" i="1" s="1"/>
  <c r="J52" i="1"/>
  <c r="AH52" i="1" s="1"/>
  <c r="J53" i="1"/>
  <c r="AH53" i="1" s="1"/>
  <c r="J54" i="1"/>
  <c r="AH54" i="1" s="1"/>
  <c r="J55" i="1"/>
  <c r="AH55" i="1" s="1"/>
  <c r="J56" i="1"/>
  <c r="AH56" i="1" s="1"/>
  <c r="J57" i="1"/>
  <c r="AH57" i="1" s="1"/>
  <c r="J58" i="1"/>
  <c r="AH58" i="1" s="1"/>
  <c r="J59" i="1"/>
  <c r="AH59" i="1" s="1"/>
  <c r="J60" i="1"/>
  <c r="AH60" i="1" s="1"/>
  <c r="J61" i="1"/>
  <c r="AH61" i="1" s="1"/>
  <c r="J62" i="1"/>
  <c r="AH62" i="1" s="1"/>
  <c r="J63" i="1"/>
  <c r="AH63" i="1" s="1"/>
  <c r="J64" i="1"/>
  <c r="AH64" i="1" s="1"/>
  <c r="J65" i="1"/>
  <c r="AH65" i="1" s="1"/>
  <c r="J66" i="1"/>
  <c r="AH66" i="1" s="1"/>
  <c r="J67" i="1"/>
  <c r="AH67" i="1" s="1"/>
  <c r="J68" i="1"/>
  <c r="AH68" i="1" s="1"/>
  <c r="J69" i="1"/>
  <c r="AH69" i="1" s="1"/>
  <c r="J70" i="1"/>
  <c r="AH70" i="1" s="1"/>
  <c r="J71" i="1"/>
  <c r="AH71" i="1" s="1"/>
  <c r="J72" i="1"/>
  <c r="AH72" i="1" s="1"/>
  <c r="J73" i="1"/>
  <c r="AH73" i="1" s="1"/>
  <c r="J74" i="1"/>
  <c r="AH74" i="1" s="1"/>
  <c r="J75" i="1"/>
  <c r="AH75" i="1" s="1"/>
  <c r="J76" i="1"/>
  <c r="AH76" i="1" s="1"/>
  <c r="J77" i="1"/>
  <c r="AH77" i="1" s="1"/>
  <c r="J78" i="1"/>
  <c r="AH78" i="1" s="1"/>
  <c r="J79" i="1"/>
  <c r="AH79" i="1" s="1"/>
  <c r="J80" i="1"/>
  <c r="AH80" i="1" s="1"/>
  <c r="J81" i="1"/>
  <c r="AH81" i="1" s="1"/>
  <c r="J82" i="1"/>
  <c r="AH82" i="1" s="1"/>
  <c r="J83" i="1"/>
  <c r="AH83" i="1" s="1"/>
  <c r="J84" i="1"/>
  <c r="AH84" i="1" s="1"/>
  <c r="J85" i="1"/>
  <c r="AH85" i="1" s="1"/>
  <c r="J86" i="1"/>
  <c r="AH86" i="1" s="1"/>
  <c r="J3" i="1"/>
  <c r="AH3" i="1" s="1"/>
  <c r="J8" i="1"/>
  <c r="AH8" i="1" s="1"/>
  <c r="J5" i="1"/>
  <c r="AH5" i="1" s="1"/>
  <c r="J6" i="1"/>
  <c r="AH6" i="1" s="1"/>
  <c r="J7" i="1"/>
  <c r="AH7" i="1" s="1"/>
  <c r="J4" i="1"/>
  <c r="AH4" i="1" s="1"/>
  <c r="AH178" i="1" l="1"/>
  <c r="AH217" i="1"/>
  <c r="AH176" i="1"/>
  <c r="AH157" i="1"/>
  <c r="AH192" i="1"/>
  <c r="AH147" i="1"/>
  <c r="AH179" i="1"/>
  <c r="AH206" i="1"/>
  <c r="AH232" i="1"/>
  <c r="AH249" i="1"/>
  <c r="AH153" i="1"/>
  <c r="AH258" i="1"/>
  <c r="AH254" i="1"/>
  <c r="AH149" i="1"/>
  <c r="AH160" i="1"/>
  <c r="AH166" i="1"/>
  <c r="AH221" i="1"/>
  <c r="AH248" i="1"/>
  <c r="AH193" i="1"/>
  <c r="AH168" i="1"/>
  <c r="AH246" i="1"/>
  <c r="AH155" i="1"/>
  <c r="AH256" i="1"/>
  <c r="AH150" i="1"/>
  <c r="AH247" i="1"/>
  <c r="AH205" i="1"/>
  <c r="AH152" i="1"/>
  <c r="AH196" i="1"/>
  <c r="AH154" i="1"/>
  <c r="AH252" i="1"/>
  <c r="AH238" i="1"/>
  <c r="AH237" i="1"/>
  <c r="AH212" i="1"/>
  <c r="AH219" i="1"/>
  <c r="AH341" i="1"/>
  <c r="AH340" i="1"/>
  <c r="AH350" i="1"/>
  <c r="AH327" i="1"/>
  <c r="AH284" i="1"/>
  <c r="AH292" i="1"/>
  <c r="AH291" i="1"/>
  <c r="AH333" i="1"/>
  <c r="AH305" i="1"/>
  <c r="AH323" i="1"/>
  <c r="AH313" i="1"/>
  <c r="AH330" i="1"/>
  <c r="AH368" i="1"/>
  <c r="AH432" i="1"/>
  <c r="AH387" i="1"/>
  <c r="AH409" i="1"/>
  <c r="AH398" i="1"/>
  <c r="AH382" i="1"/>
  <c r="AH355" i="1"/>
  <c r="AH526" i="1"/>
  <c r="AH476" i="1"/>
  <c r="AH487" i="1"/>
  <c r="AH538" i="1"/>
  <c r="AH494" i="1"/>
  <c r="AH524" i="1"/>
  <c r="AH510" i="1"/>
  <c r="AH581" i="1"/>
  <c r="AH577" i="1"/>
  <c r="AH560" i="1"/>
  <c r="AH582" i="1"/>
  <c r="AH562" i="1"/>
  <c r="AH576" i="1"/>
  <c r="AH542" i="1"/>
  <c r="AH541" i="1"/>
  <c r="AH547" i="1"/>
  <c r="AH626" i="1"/>
  <c r="AH649" i="1"/>
  <c r="AH380" i="1"/>
  <c r="AH655" i="1"/>
  <c r="AH404" i="1"/>
  <c r="AH505" i="1"/>
  <c r="AH614" i="1"/>
  <c r="AH637" i="1"/>
  <c r="AH597" i="1"/>
  <c r="AH439" i="1"/>
  <c r="AH388" i="1"/>
  <c r="AH413" i="1"/>
  <c r="AH357" i="1"/>
  <c r="AH405" i="1"/>
  <c r="AH535" i="1"/>
  <c r="AH473" i="1"/>
  <c r="AH653" i="1"/>
  <c r="AH436" i="1"/>
  <c r="AH616" i="1"/>
  <c r="AH621" i="1"/>
  <c r="AH285" i="1"/>
  <c r="AH644" i="1"/>
  <c r="AH634" i="1"/>
  <c r="AH625" i="1"/>
  <c r="AH652" i="1"/>
  <c r="AH646" i="1"/>
  <c r="AH645" i="1"/>
  <c r="AH596" i="1"/>
  <c r="AH636" i="1"/>
  <c r="AH290" i="1"/>
  <c r="AH389" i="1"/>
  <c r="AH381" i="1"/>
  <c r="AH431" i="1"/>
  <c r="AH422" i="1"/>
  <c r="AH378" i="1"/>
  <c r="AH392" i="1"/>
  <c r="AH410" i="1"/>
  <c r="AH419" i="1"/>
  <c r="AH435" i="1"/>
  <c r="AH414" i="1"/>
  <c r="AH615" i="1"/>
  <c r="AH643" i="1"/>
  <c r="AH604" i="1"/>
  <c r="AH631" i="1"/>
  <c r="AH640" i="1"/>
  <c r="AH630" i="1"/>
  <c r="AH282" i="1"/>
  <c r="AH632" i="1"/>
  <c r="AH628" i="1"/>
  <c r="AH594" i="1"/>
  <c r="AH440" i="1"/>
  <c r="AH393" i="1"/>
  <c r="AH417" i="1"/>
  <c r="AH317" i="1"/>
  <c r="AH281" i="1"/>
  <c r="AH346" i="1"/>
  <c r="AH344" i="1"/>
  <c r="AH642" i="1"/>
  <c r="AH629" i="1"/>
  <c r="AH635" i="1"/>
  <c r="AH657" i="1"/>
  <c r="AH622" i="1"/>
  <c r="AH545" i="1"/>
  <c r="AH310" i="1"/>
  <c r="AH647" i="1"/>
  <c r="AH360" i="1"/>
  <c r="AH370" i="1"/>
  <c r="AH309" i="1"/>
  <c r="AH311" i="1"/>
  <c r="AH263" i="1"/>
  <c r="AH324" i="1"/>
  <c r="AH342" i="1"/>
  <c r="AH274" i="1"/>
  <c r="AH321" i="1"/>
  <c r="AH441" i="1"/>
  <c r="AH407" i="1"/>
  <c r="AH375" i="1"/>
  <c r="AH354" i="1"/>
  <c r="AH401" i="1"/>
  <c r="AH408" i="1"/>
  <c r="AH411" i="1"/>
  <c r="AH406" i="1"/>
  <c r="AH358" i="1"/>
  <c r="AH402" i="1"/>
  <c r="AH484" i="1"/>
  <c r="AH467" i="1"/>
  <c r="AH648" i="1"/>
  <c r="AH633" i="1"/>
  <c r="AH612" i="1"/>
  <c r="AH609" i="1"/>
  <c r="AH623" i="1"/>
  <c r="AH654" i="1"/>
  <c r="AH599" i="1"/>
  <c r="AH608" i="1"/>
  <c r="AH627" i="1"/>
  <c r="AH610" i="1"/>
  <c r="AH613" i="1"/>
  <c r="AH641" i="1"/>
  <c r="AH602" i="1"/>
  <c r="AH600" i="1"/>
  <c r="AH651" i="1"/>
  <c r="AH638" i="1"/>
  <c r="AH656" i="1"/>
  <c r="AH606" i="1"/>
  <c r="AH601" i="1"/>
  <c r="AH618" i="1"/>
  <c r="AH617" i="1"/>
  <c r="AH595" i="1"/>
  <c r="AH592" i="1"/>
  <c r="AH611" i="1"/>
  <c r="AH598" i="1"/>
  <c r="AH603" i="1"/>
  <c r="AH607" i="1"/>
  <c r="AH593" i="1"/>
  <c r="AH591" i="1"/>
  <c r="AH566" i="1"/>
  <c r="AH578" i="1"/>
  <c r="AH554" i="1"/>
  <c r="AH553" i="1"/>
  <c r="AH585" i="1"/>
  <c r="AH555" i="1"/>
  <c r="AH583" i="1"/>
  <c r="AH580" i="1"/>
  <c r="AH557" i="1"/>
  <c r="AH559" i="1"/>
  <c r="AH573" i="1"/>
  <c r="AH587" i="1"/>
  <c r="AH561" i="1"/>
  <c r="AH549" i="1"/>
  <c r="AH584" i="1"/>
  <c r="AH567" i="1"/>
  <c r="AH590" i="1"/>
  <c r="AH540" i="1"/>
  <c r="AH544" i="1"/>
  <c r="AH575" i="1"/>
  <c r="AH546" i="1"/>
  <c r="AH571" i="1"/>
  <c r="AH574" i="1"/>
  <c r="AH565" i="1"/>
  <c r="AH589" i="1"/>
  <c r="AH552" i="1"/>
  <c r="AH543" i="1"/>
  <c r="AH364" i="1"/>
  <c r="AH391" i="1"/>
  <c r="AH356" i="1"/>
  <c r="AH421" i="1"/>
  <c r="AH390" i="1"/>
  <c r="AH365" i="1"/>
  <c r="AH373" i="1"/>
  <c r="AH376" i="1"/>
  <c r="AH420" i="1"/>
  <c r="AH444" i="1"/>
  <c r="AH504" i="1"/>
  <c r="AH481" i="1"/>
  <c r="AH450" i="1"/>
  <c r="AH454" i="1"/>
  <c r="AH516" i="1"/>
  <c r="AH493" i="1"/>
  <c r="AH500" i="1"/>
  <c r="AH517" i="1"/>
  <c r="AH459" i="1"/>
  <c r="AH469" i="1"/>
  <c r="AH501" i="1"/>
  <c r="AH525" i="1"/>
  <c r="AH532" i="1"/>
  <c r="AH508" i="1"/>
  <c r="AH513" i="1"/>
  <c r="AH466" i="1"/>
  <c r="AH523" i="1"/>
  <c r="AH498" i="1"/>
  <c r="AH480" i="1"/>
  <c r="AH537" i="1"/>
  <c r="AH490" i="1"/>
  <c r="AH509" i="1"/>
  <c r="AH479" i="1"/>
  <c r="AH464" i="1"/>
  <c r="AH529" i="1"/>
  <c r="AH515" i="1"/>
  <c r="AH527" i="1"/>
  <c r="AH465" i="1"/>
  <c r="AH507" i="1"/>
  <c r="AH474" i="1"/>
  <c r="AH468" i="1"/>
  <c r="AH492" i="1"/>
  <c r="AH528" i="1"/>
  <c r="AH533" i="1"/>
  <c r="AH519" i="1"/>
  <c r="AH502" i="1"/>
  <c r="AH503" i="1"/>
  <c r="AH478" i="1"/>
  <c r="AH530" i="1"/>
  <c r="AH518" i="1"/>
  <c r="AH483" i="1"/>
  <c r="AH462" i="1"/>
  <c r="AH461" i="1"/>
  <c r="AH475" i="1"/>
  <c r="AH491" i="1"/>
  <c r="AH451" i="1"/>
  <c r="AH477" i="1"/>
  <c r="AH496" i="1"/>
  <c r="AH472" i="1"/>
  <c r="AH460" i="1"/>
  <c r="AH458" i="1"/>
  <c r="AH452" i="1"/>
  <c r="AH471" i="1"/>
  <c r="AH457" i="1"/>
  <c r="AH512" i="1"/>
  <c r="AH520" i="1"/>
  <c r="AH514" i="1"/>
  <c r="AH485" i="1"/>
  <c r="AH536" i="1"/>
  <c r="AH506" i="1"/>
  <c r="AH534" i="1"/>
  <c r="AH482" i="1"/>
  <c r="AH511" i="1"/>
  <c r="AH470" i="1"/>
  <c r="AH489" i="1"/>
  <c r="AH497" i="1"/>
  <c r="AH385" i="1"/>
  <c r="AH367" i="1"/>
  <c r="AH374" i="1"/>
  <c r="AH395" i="1"/>
  <c r="AH363" i="1"/>
  <c r="AH443" i="1"/>
  <c r="AH371" i="1"/>
  <c r="AH397" i="1"/>
  <c r="AH416" i="1"/>
  <c r="AH400" i="1"/>
  <c r="AH369" i="1"/>
  <c r="AH383" i="1"/>
  <c r="AH434" i="1"/>
  <c r="AH362" i="1"/>
  <c r="AH447" i="1"/>
  <c r="AH446" i="1"/>
  <c r="AH445" i="1"/>
  <c r="AH366" i="1"/>
  <c r="AH415" i="1"/>
  <c r="AH412" i="1"/>
  <c r="AH394" i="1"/>
  <c r="AH428" i="1"/>
  <c r="AH379" i="1"/>
  <c r="AH403" i="1"/>
  <c r="AH433" i="1"/>
  <c r="AH384" i="1"/>
  <c r="AH372" i="1"/>
  <c r="AH399" i="1"/>
  <c r="AH424" i="1"/>
  <c r="AH353" i="1"/>
  <c r="AH423" i="1"/>
  <c r="AH430" i="1"/>
  <c r="AH438" i="1"/>
  <c r="AH437" i="1"/>
  <c r="AH377" i="1"/>
  <c r="AH386" i="1"/>
  <c r="AH427" i="1"/>
  <c r="AH425" i="1"/>
  <c r="AH418" i="1"/>
  <c r="AH396" i="1"/>
  <c r="AH426" i="1"/>
  <c r="AH361" i="1"/>
  <c r="AH429" i="1"/>
  <c r="AH352" i="1"/>
  <c r="AH303" i="1"/>
  <c r="AH272" i="1"/>
  <c r="AH302" i="1"/>
  <c r="AH277" i="1"/>
  <c r="AH314" i="1"/>
  <c r="AH304" i="1"/>
  <c r="AH306" i="1"/>
  <c r="AH289" i="1"/>
  <c r="AH347" i="1"/>
  <c r="AH331" i="1"/>
  <c r="AH269" i="1"/>
  <c r="AH335" i="1"/>
  <c r="AH325" i="1"/>
  <c r="AH337" i="1"/>
  <c r="AH276" i="1"/>
  <c r="AH266" i="1"/>
  <c r="AH295" i="1"/>
  <c r="AH318" i="1"/>
  <c r="AH268" i="1"/>
  <c r="AH270" i="1"/>
  <c r="AH329" i="1"/>
  <c r="AH328" i="1"/>
  <c r="AH339" i="1"/>
  <c r="AH286" i="1"/>
  <c r="AH294" i="1"/>
  <c r="AH275" i="1"/>
  <c r="AH319" i="1"/>
  <c r="AH315" i="1"/>
  <c r="AH336" i="1"/>
  <c r="AH320" i="1"/>
  <c r="AH326" i="1"/>
  <c r="AH343" i="1"/>
  <c r="AH349" i="1"/>
  <c r="AH296" i="1"/>
  <c r="AH301" i="1"/>
  <c r="AH322" i="1"/>
  <c r="AH316" i="1"/>
  <c r="AH264" i="1"/>
  <c r="AH293" i="1"/>
  <c r="AH338" i="1"/>
  <c r="AH332" i="1"/>
  <c r="AH279" i="1"/>
  <c r="AH345" i="1"/>
  <c r="AH273" i="1"/>
  <c r="AH297" i="1"/>
  <c r="AH288" i="1"/>
  <c r="AH267" i="1"/>
  <c r="AH283" i="1"/>
  <c r="AH307" i="1"/>
  <c r="AH300" i="1"/>
  <c r="AH299" i="1"/>
  <c r="AH298" i="1"/>
  <c r="AH312" i="1"/>
  <c r="AH253" i="1"/>
  <c r="AH251" i="1"/>
  <c r="AH173" i="1"/>
  <c r="AH228" i="1"/>
  <c r="AH190" i="1"/>
  <c r="AH197" i="1"/>
  <c r="AH185" i="1"/>
  <c r="AH189" i="1"/>
  <c r="AH170" i="1"/>
  <c r="AH187" i="1"/>
  <c r="AH195" i="1"/>
  <c r="AH222" i="1"/>
  <c r="AH202" i="1"/>
  <c r="AH216" i="1"/>
  <c r="AH194" i="1"/>
  <c r="AH159" i="1"/>
  <c r="AH169" i="1"/>
  <c r="AH167" i="1"/>
  <c r="AH171" i="1"/>
  <c r="AH191" i="1"/>
  <c r="AH244" i="1"/>
  <c r="AH233" i="1"/>
  <c r="AH231" i="1"/>
  <c r="AH211" i="1"/>
  <c r="AH181" i="1"/>
  <c r="AH218" i="1"/>
  <c r="AH235" i="1"/>
  <c r="AH234" i="1"/>
  <c r="AH156" i="1"/>
  <c r="AH172" i="1"/>
  <c r="AH164" i="1"/>
  <c r="AH209" i="1"/>
  <c r="AH208" i="1"/>
  <c r="AH207" i="1"/>
  <c r="AH204" i="1"/>
  <c r="AH203" i="1"/>
  <c r="AH236" i="1"/>
  <c r="AH605" i="1"/>
</calcChain>
</file>

<file path=xl/sharedStrings.xml><?xml version="1.0" encoding="utf-8"?>
<sst xmlns="http://schemas.openxmlformats.org/spreadsheetml/2006/main" count="8882" uniqueCount="1121">
  <si>
    <t>A</t>
  </si>
  <si>
    <t>B</t>
  </si>
  <si>
    <t>C</t>
  </si>
  <si>
    <t>D</t>
  </si>
  <si>
    <t>E</t>
  </si>
  <si>
    <t>ALL</t>
  </si>
  <si>
    <t>kat</t>
  </si>
  <si>
    <t>płeć</t>
  </si>
  <si>
    <t>nazwisko i imię</t>
  </si>
  <si>
    <t>klub</t>
  </si>
  <si>
    <t>rocznik</t>
  </si>
  <si>
    <t>s</t>
  </si>
  <si>
    <t>U14</t>
  </si>
  <si>
    <t>K</t>
  </si>
  <si>
    <t xml:space="preserve">ANTCZAK Agata </t>
  </si>
  <si>
    <t>UKS 20 Poznań</t>
  </si>
  <si>
    <t xml:space="preserve">KAZAŁO Paulina </t>
  </si>
  <si>
    <t>UKS Achilles Leszno</t>
  </si>
  <si>
    <t xml:space="preserve">PIOTROWSKA Blanka </t>
  </si>
  <si>
    <t>MUKS Szok Bojanowo</t>
  </si>
  <si>
    <t xml:space="preserve">BARANOWSKA Barbara </t>
  </si>
  <si>
    <t>OŚ AZS Poznań</t>
  </si>
  <si>
    <t xml:space="preserve">DUDA Julia </t>
  </si>
  <si>
    <t xml:space="preserve">MACIEJEWSKA Lena </t>
  </si>
  <si>
    <t>KS Energetyk Poznań</t>
  </si>
  <si>
    <t xml:space="preserve">KRAWCZYK Lena </t>
  </si>
  <si>
    <t>WMLKS Nadodrze Powodowo</t>
  </si>
  <si>
    <t xml:space="preserve">JASION Zofia </t>
  </si>
  <si>
    <t>MUKS Kadet Rawicz</t>
  </si>
  <si>
    <t xml:space="preserve">KACZMAREK Katarzyna </t>
  </si>
  <si>
    <t>PLKS Gwda Piła</t>
  </si>
  <si>
    <t xml:space="preserve">GALUSIŃSKA Gabriela </t>
  </si>
  <si>
    <t>KS Stal LA Ostrów Wlkp.</t>
  </si>
  <si>
    <t xml:space="preserve">NOWAK Alicja </t>
  </si>
  <si>
    <t>UKS 12 Kalisz</t>
  </si>
  <si>
    <t>UKS Dąb Suchy Las</t>
  </si>
  <si>
    <t>RKL Kusy Rokietnica</t>
  </si>
  <si>
    <t xml:space="preserve">ANDRASZAK Aleksandra </t>
  </si>
  <si>
    <t xml:space="preserve">MATLAK Nadia </t>
  </si>
  <si>
    <t>PZS Gontyniec Chodzież</t>
  </si>
  <si>
    <t>MKS Juvenia Puszczykowo</t>
  </si>
  <si>
    <t xml:space="preserve">BARTZ Ewa </t>
  </si>
  <si>
    <t xml:space="preserve">KOŁACKA Michalina </t>
  </si>
  <si>
    <t xml:space="preserve">BOGDAŃSKA Weronika </t>
  </si>
  <si>
    <t>KS Gwardia Piła</t>
  </si>
  <si>
    <t>UKS Sprint Przeźmierowo</t>
  </si>
  <si>
    <t xml:space="preserve">ROSZKIEWICZ Alicja </t>
  </si>
  <si>
    <t xml:space="preserve">WASZAK Dominika </t>
  </si>
  <si>
    <t>niest. Poznań</t>
  </si>
  <si>
    <t xml:space="preserve">SAJNAJ Maria </t>
  </si>
  <si>
    <t xml:space="preserve">DOBAK Natasza </t>
  </si>
  <si>
    <t>MKS Baszta Szamotuły</t>
  </si>
  <si>
    <t xml:space="preserve">BRANDT Antonina </t>
  </si>
  <si>
    <t>LUKS Orkan Września</t>
  </si>
  <si>
    <t xml:space="preserve">CHOJNACKA Kalina </t>
  </si>
  <si>
    <t xml:space="preserve">DROBCZYŃSKA Kaja </t>
  </si>
  <si>
    <t xml:space="preserve">ZIĘTKIEWICZ Joanna </t>
  </si>
  <si>
    <t>SKS Unia Swarzędz</t>
  </si>
  <si>
    <t>MKS-MOS Śrem</t>
  </si>
  <si>
    <t xml:space="preserve">JEGER Liwia </t>
  </si>
  <si>
    <t xml:space="preserve">KURCZABA Małgorzata </t>
  </si>
  <si>
    <t xml:space="preserve">PODRAZA Pola </t>
  </si>
  <si>
    <t>LKS Orkan Ostrzeszów</t>
  </si>
  <si>
    <t xml:space="preserve">POPŁAWSKA Nadia </t>
  </si>
  <si>
    <t>LKS Atleta Gniezno</t>
  </si>
  <si>
    <t xml:space="preserve">SOŁTYSIAK Kalina </t>
  </si>
  <si>
    <t xml:space="preserve">BARTKOWIAK Amelia </t>
  </si>
  <si>
    <t xml:space="preserve">CZERWIŃSKA Helena </t>
  </si>
  <si>
    <t xml:space="preserve">RAŚNIEWSKA Natasza </t>
  </si>
  <si>
    <t xml:space="preserve">PRUCHNIEWICZ Olga </t>
  </si>
  <si>
    <t>UKS Orkan Środa Wlkp.</t>
  </si>
  <si>
    <t xml:space="preserve">WOLICKA Olga </t>
  </si>
  <si>
    <t xml:space="preserve">HASS Małgorzata </t>
  </si>
  <si>
    <t xml:space="preserve">MACKIEWICZ Aleksandra </t>
  </si>
  <si>
    <t>M</t>
  </si>
  <si>
    <t>UKS Skoczek Władysławów</t>
  </si>
  <si>
    <t xml:space="preserve">GRZEGOROWSKI Franciszek </t>
  </si>
  <si>
    <t xml:space="preserve">MĄCZKOWIAK Adam </t>
  </si>
  <si>
    <t xml:space="preserve">SZYMCZAK Stanisław </t>
  </si>
  <si>
    <t>SL Olimpia Poznań</t>
  </si>
  <si>
    <t xml:space="preserve">WRÓBLEWSKI Witold </t>
  </si>
  <si>
    <t xml:space="preserve">ŁUCZAK Szymon </t>
  </si>
  <si>
    <t xml:space="preserve">GURJEW Grzegorz </t>
  </si>
  <si>
    <t xml:space="preserve">RACHUTA Borys </t>
  </si>
  <si>
    <t xml:space="preserve">POTECKI Mateusz </t>
  </si>
  <si>
    <t xml:space="preserve">NOWAK Kacper </t>
  </si>
  <si>
    <t xml:space="preserve">GRZYMSKI Antoni </t>
  </si>
  <si>
    <t xml:space="preserve">BAŁUT Martin </t>
  </si>
  <si>
    <t>UMKS Iskra Wolsztyn</t>
  </si>
  <si>
    <t xml:space="preserve">DEMBNY Aleksander </t>
  </si>
  <si>
    <t xml:space="preserve">PAWLAK Oskar </t>
  </si>
  <si>
    <t xml:space="preserve">GOLA Piotr </t>
  </si>
  <si>
    <t xml:space="preserve">MICHNIKOWSKI Jakub </t>
  </si>
  <si>
    <t xml:space="preserve">DECHNIK Stanisław </t>
  </si>
  <si>
    <t>UKS Sprinter Słodków</t>
  </si>
  <si>
    <t xml:space="preserve">OGRODOWCZYK Seweryn </t>
  </si>
  <si>
    <t xml:space="preserve">NOWAK Dawid </t>
  </si>
  <si>
    <t xml:space="preserve">WRÓBEL Oliwier </t>
  </si>
  <si>
    <t>U16</t>
  </si>
  <si>
    <t xml:space="preserve">ZHABINSKA Kseniia </t>
  </si>
  <si>
    <t>2008</t>
  </si>
  <si>
    <t xml:space="preserve">OLEJNICZAK Julia </t>
  </si>
  <si>
    <t xml:space="preserve">BAJSERT Zuzanna </t>
  </si>
  <si>
    <t xml:space="preserve">FRANC Antonina </t>
  </si>
  <si>
    <t xml:space="preserve">KASPEROWICZ Julia </t>
  </si>
  <si>
    <t xml:space="preserve">ŁUKASZCZYK Julia </t>
  </si>
  <si>
    <t>LKLA Krokus Astromal Leszno</t>
  </si>
  <si>
    <t>KS Stal Pleszew</t>
  </si>
  <si>
    <t xml:space="preserve">WOJCIECHOWSKA Zofia </t>
  </si>
  <si>
    <t>UKS Olimp Duszniki</t>
  </si>
  <si>
    <t xml:space="preserve">BIERNACKA Gabriela </t>
  </si>
  <si>
    <t>UKS Przełaj Żerków</t>
  </si>
  <si>
    <t>2011</t>
  </si>
  <si>
    <t>2010</t>
  </si>
  <si>
    <t xml:space="preserve">GUZMAN Maja </t>
  </si>
  <si>
    <t xml:space="preserve">SCECEWICZ Paulina </t>
  </si>
  <si>
    <t xml:space="preserve">ŁUCZAK Zofia </t>
  </si>
  <si>
    <t xml:space="preserve">KOSMOWSKA Aleksandra </t>
  </si>
  <si>
    <t xml:space="preserve">KUBICKA Lena </t>
  </si>
  <si>
    <t xml:space="preserve">MATYSIAK Zofia </t>
  </si>
  <si>
    <t xml:space="preserve">KRZYŻAŃSKA Zofia </t>
  </si>
  <si>
    <t xml:space="preserve">KRAWIECKA Marianna </t>
  </si>
  <si>
    <t xml:space="preserve">BYTOWSKA Hanna </t>
  </si>
  <si>
    <t xml:space="preserve">KULESZA Antonina </t>
  </si>
  <si>
    <t xml:space="preserve">MATERKA Matylda </t>
  </si>
  <si>
    <t xml:space="preserve">OSTOJ Samanta Helena </t>
  </si>
  <si>
    <t xml:space="preserve">STACHOWIAK Lena </t>
  </si>
  <si>
    <t xml:space="preserve">CZARNECKA Iga </t>
  </si>
  <si>
    <t xml:space="preserve">STACHOWIAK Zuzanna </t>
  </si>
  <si>
    <t xml:space="preserve">BARTKOWSKA Jagoda </t>
  </si>
  <si>
    <t xml:space="preserve">ORLIK Nadia </t>
  </si>
  <si>
    <t xml:space="preserve">CZYCZEWSKA Iga </t>
  </si>
  <si>
    <t xml:space="preserve">WOJTAS Atena </t>
  </si>
  <si>
    <t xml:space="preserve">KLUGA Marcelina </t>
  </si>
  <si>
    <t xml:space="preserve">SOBCZAK Amelia </t>
  </si>
  <si>
    <t xml:space="preserve">TOMYS Laura </t>
  </si>
  <si>
    <t xml:space="preserve">MILKOWSKA Natalia </t>
  </si>
  <si>
    <t xml:space="preserve">JODKO Maja </t>
  </si>
  <si>
    <t xml:space="preserve">PAWLICKA Kamila </t>
  </si>
  <si>
    <t xml:space="preserve">WILCZYŃSKA Weronika </t>
  </si>
  <si>
    <t xml:space="preserve">GOLON Kornelia </t>
  </si>
  <si>
    <t xml:space="preserve">DERAK Emilia </t>
  </si>
  <si>
    <t xml:space="preserve">GROBELNA Magda </t>
  </si>
  <si>
    <t xml:space="preserve">WAWRZYNIAK Amelia </t>
  </si>
  <si>
    <t xml:space="preserve">OPASKA Emilia </t>
  </si>
  <si>
    <t xml:space="preserve">MAŁOLEPSZA Gabriela </t>
  </si>
  <si>
    <t xml:space="preserve">BUDKIEWICZ Olga </t>
  </si>
  <si>
    <t xml:space="preserve">KACZMREK Zofia </t>
  </si>
  <si>
    <t xml:space="preserve">KOPRAS Nel </t>
  </si>
  <si>
    <t xml:space="preserve">WĘCŁAWIAK Agata </t>
  </si>
  <si>
    <t xml:space="preserve">ZUTER Małgorzata </t>
  </si>
  <si>
    <t>MKS Słupca</t>
  </si>
  <si>
    <t xml:space="preserve">DZIAŁAK Zofia </t>
  </si>
  <si>
    <t xml:space="preserve">MAŁOLEPSZA Julia </t>
  </si>
  <si>
    <t xml:space="preserve">KNAFLEWSKA Kinga </t>
  </si>
  <si>
    <t xml:space="preserve">JANKOWIAK Lena </t>
  </si>
  <si>
    <t xml:space="preserve">JARZĄB Marta </t>
  </si>
  <si>
    <t xml:space="preserve">KUBIACZYK Aleksandra </t>
  </si>
  <si>
    <t xml:space="preserve">PREŚ Aleksandra </t>
  </si>
  <si>
    <t xml:space="preserve">TWORO Wiktoria </t>
  </si>
  <si>
    <t xml:space="preserve">KRÓL Adrianna </t>
  </si>
  <si>
    <t xml:space="preserve">KOWALSKA Alicja </t>
  </si>
  <si>
    <t xml:space="preserve">TOMALA Oliwia </t>
  </si>
  <si>
    <t xml:space="preserve">GRUSZCZYŃSKA Matylda </t>
  </si>
  <si>
    <t xml:space="preserve">KLIM Zofia </t>
  </si>
  <si>
    <t xml:space="preserve">ŻOK Lilianna </t>
  </si>
  <si>
    <t xml:space="preserve">KRAWIEC Joanna </t>
  </si>
  <si>
    <t xml:space="preserve">PAWLAK Antonina </t>
  </si>
  <si>
    <t xml:space="preserve">PRZYDRYGA Alicja </t>
  </si>
  <si>
    <t xml:space="preserve">CUKIER Weronika </t>
  </si>
  <si>
    <t xml:space="preserve">PROZOROWSKA Aleksandra </t>
  </si>
  <si>
    <t xml:space="preserve">BURA Aleksandra </t>
  </si>
  <si>
    <t>UKS Czempiń</t>
  </si>
  <si>
    <t xml:space="preserve">KUBACKA Zofia </t>
  </si>
  <si>
    <t xml:space="preserve">PRUCHNIEWICZ Maja </t>
  </si>
  <si>
    <t xml:space="preserve">SROCZYŃSKA Julia </t>
  </si>
  <si>
    <t xml:space="preserve">MASION Aleksandra </t>
  </si>
  <si>
    <t>149</t>
  </si>
  <si>
    <t>146</t>
  </si>
  <si>
    <t>144</t>
  </si>
  <si>
    <t>129</t>
  </si>
  <si>
    <t>123</t>
  </si>
  <si>
    <t>150</t>
  </si>
  <si>
    <t>135</t>
  </si>
  <si>
    <t>134</t>
  </si>
  <si>
    <t>143</t>
  </si>
  <si>
    <t>118</t>
  </si>
  <si>
    <t>94</t>
  </si>
  <si>
    <t>107</t>
  </si>
  <si>
    <t>140</t>
  </si>
  <si>
    <t>148</t>
  </si>
  <si>
    <t>136</t>
  </si>
  <si>
    <t>124</t>
  </si>
  <si>
    <t>80</t>
  </si>
  <si>
    <t>127</t>
  </si>
  <si>
    <t>117</t>
  </si>
  <si>
    <t>120</t>
  </si>
  <si>
    <t>128</t>
  </si>
  <si>
    <t>115</t>
  </si>
  <si>
    <t>122</t>
  </si>
  <si>
    <t>104</t>
  </si>
  <si>
    <t>100</t>
  </si>
  <si>
    <t>105</t>
  </si>
  <si>
    <t>106</t>
  </si>
  <si>
    <t>79</t>
  </si>
  <si>
    <t>160</t>
  </si>
  <si>
    <t>73</t>
  </si>
  <si>
    <t>139</t>
  </si>
  <si>
    <t>125</t>
  </si>
  <si>
    <t>116</t>
  </si>
  <si>
    <t>114</t>
  </si>
  <si>
    <t>113</t>
  </si>
  <si>
    <t>103</t>
  </si>
  <si>
    <t>102</t>
  </si>
  <si>
    <t>99</t>
  </si>
  <si>
    <t>90</t>
  </si>
  <si>
    <t>88</t>
  </si>
  <si>
    <t>86</t>
  </si>
  <si>
    <t>84</t>
  </si>
  <si>
    <t xml:space="preserve">MIKOŁAJCZAK Leon </t>
  </si>
  <si>
    <t xml:space="preserve">PRZYBYLSKI Jan </t>
  </si>
  <si>
    <t xml:space="preserve">KARCZEWSKI Igor </t>
  </si>
  <si>
    <t xml:space="preserve">PRZEWOŹNIAK Piotr </t>
  </si>
  <si>
    <t xml:space="preserve">KOWALEWSKI Jakub </t>
  </si>
  <si>
    <t xml:space="preserve">JANNY Jakub </t>
  </si>
  <si>
    <t xml:space="preserve">BARCZYŃSKI Michał </t>
  </si>
  <si>
    <t xml:space="preserve">POLUS Cyprian </t>
  </si>
  <si>
    <t xml:space="preserve">FILIPIAK Patryk </t>
  </si>
  <si>
    <t xml:space="preserve">BRZEZIŃSKI Oliwier </t>
  </si>
  <si>
    <t xml:space="preserve">WALA Ksawery </t>
  </si>
  <si>
    <t xml:space="preserve">PACHCIAREK Miłosz </t>
  </si>
  <si>
    <t xml:space="preserve">WOJCIECHOWSKI Rafał </t>
  </si>
  <si>
    <t xml:space="preserve">RATAJ Franciszek </t>
  </si>
  <si>
    <t xml:space="preserve">TOMCZYK Hubert </t>
  </si>
  <si>
    <t xml:space="preserve">JEZIORSKI Kacper </t>
  </si>
  <si>
    <t xml:space="preserve">KRUPECKI Nikodem </t>
  </si>
  <si>
    <t xml:space="preserve">ŚWIDURSKI Ksawery </t>
  </si>
  <si>
    <t xml:space="preserve">KACZMAREK Wojciech </t>
  </si>
  <si>
    <t xml:space="preserve">WOLNY Igor </t>
  </si>
  <si>
    <t xml:space="preserve">KRAJEWSKI Szymon </t>
  </si>
  <si>
    <t xml:space="preserve">KILKOWSKI Franciszek </t>
  </si>
  <si>
    <t xml:space="preserve">STACHOWIAK Jakub </t>
  </si>
  <si>
    <t xml:space="preserve">BINDEK Miłosz </t>
  </si>
  <si>
    <t xml:space="preserve">BORSUKIEWICZ Piotr </t>
  </si>
  <si>
    <t xml:space="preserve">KAŹMIERCZAK Maciej </t>
  </si>
  <si>
    <t xml:space="preserve">NOWAK Franciszek </t>
  </si>
  <si>
    <t xml:space="preserve">ŚLIWIŃSKI Dominik </t>
  </si>
  <si>
    <t xml:space="preserve">NATURALNY Aleksander </t>
  </si>
  <si>
    <t xml:space="preserve">MERDA Mateusz </t>
  </si>
  <si>
    <t xml:space="preserve">GAŁOWSKI Michał </t>
  </si>
  <si>
    <t xml:space="preserve">KLACZYŃSKI Franciszek </t>
  </si>
  <si>
    <t xml:space="preserve">ŚWIERCZEK Michał </t>
  </si>
  <si>
    <t xml:space="preserve">JASKUŁA Aleksander </t>
  </si>
  <si>
    <t xml:space="preserve">NATURALNY Julian </t>
  </si>
  <si>
    <t xml:space="preserve">ŚMIAŁEK Artur </t>
  </si>
  <si>
    <t xml:space="preserve">ALEKSANDROWICZ Oliwier </t>
  </si>
  <si>
    <t xml:space="preserve">KADZISZEWSKI Marcel </t>
  </si>
  <si>
    <t xml:space="preserve">STAWNY Nikodem </t>
  </si>
  <si>
    <t xml:space="preserve">SIKORA Wiktor </t>
  </si>
  <si>
    <t xml:space="preserve">SAMMLER Patryk </t>
  </si>
  <si>
    <t xml:space="preserve">CHĘCIŃSKI Wojciech </t>
  </si>
  <si>
    <t xml:space="preserve">BIERNACKI Wiktor </t>
  </si>
  <si>
    <t xml:space="preserve">REN Mateusz </t>
  </si>
  <si>
    <t xml:space="preserve">RÓJ Jan </t>
  </si>
  <si>
    <t xml:space="preserve">MAKALSKI Mateusz </t>
  </si>
  <si>
    <t>Punkty za wynik</t>
  </si>
  <si>
    <t>169</t>
  </si>
  <si>
    <t>1.</t>
  </si>
  <si>
    <t>12.43</t>
  </si>
  <si>
    <t xml:space="preserve">PIOTROWSKA Klaudia </t>
  </si>
  <si>
    <t>Poznań (1 / F)</t>
  </si>
  <si>
    <t>2023-06-04</t>
  </si>
  <si>
    <t>+1.3</t>
  </si>
  <si>
    <t>II</t>
  </si>
  <si>
    <t>163</t>
  </si>
  <si>
    <t>2.</t>
  </si>
  <si>
    <t>12.56</t>
  </si>
  <si>
    <t xml:space="preserve">PRZYBYLSKA Aleksandra </t>
  </si>
  <si>
    <t>3.</t>
  </si>
  <si>
    <t>12.87</t>
  </si>
  <si>
    <t xml:space="preserve">KOWALCZYK Marianna </t>
  </si>
  <si>
    <t>III</t>
  </si>
  <si>
    <t>4.</t>
  </si>
  <si>
    <t>12.93</t>
  </si>
  <si>
    <t xml:space="preserve">HOROWSKA Iga </t>
  </si>
  <si>
    <t xml:space="preserve">Szprotawa (2) </t>
  </si>
  <si>
    <t>2023-05-14</t>
  </si>
  <si>
    <t>147</t>
  </si>
  <si>
    <t>5.</t>
  </si>
  <si>
    <t>12.95</t>
  </si>
  <si>
    <t xml:space="preserve">GRABOWSKA Martyna </t>
  </si>
  <si>
    <t xml:space="preserve">Złocieniec (1 / F) </t>
  </si>
  <si>
    <t>2023-09-02</t>
  </si>
  <si>
    <t>-0.1</t>
  </si>
  <si>
    <t>142</t>
  </si>
  <si>
    <t>6.</t>
  </si>
  <si>
    <t>13.07</t>
  </si>
  <si>
    <t xml:space="preserve">MASTALERZ Amelia </t>
  </si>
  <si>
    <t>2009</t>
  </si>
  <si>
    <t xml:space="preserve">Lubawka (1) </t>
  </si>
  <si>
    <t>2023-09-16</t>
  </si>
  <si>
    <t>-1.1</t>
  </si>
  <si>
    <t>138</t>
  </si>
  <si>
    <t>7.</t>
  </si>
  <si>
    <t>13.16</t>
  </si>
  <si>
    <t xml:space="preserve">KUCZYŃSKA Luiza </t>
  </si>
  <si>
    <t xml:space="preserve">Łódź (1) </t>
  </si>
  <si>
    <t>2023-06-10</t>
  </si>
  <si>
    <t>137</t>
  </si>
  <si>
    <t>8.</t>
  </si>
  <si>
    <t>13.20</t>
  </si>
  <si>
    <t xml:space="preserve">BŁASZCZYK Maria </t>
  </si>
  <si>
    <t>9.</t>
  </si>
  <si>
    <t>13.22</t>
  </si>
  <si>
    <t xml:space="preserve">Warszawa (1 / F) </t>
  </si>
  <si>
    <t>2023-07-09</t>
  </si>
  <si>
    <t>+1.0</t>
  </si>
  <si>
    <t>IV</t>
  </si>
  <si>
    <t>10.</t>
  </si>
  <si>
    <t>13.25</t>
  </si>
  <si>
    <t xml:space="preserve">KAŁAJAK Wiktoria </t>
  </si>
  <si>
    <t>185</t>
  </si>
  <si>
    <t>40.15</t>
  </si>
  <si>
    <t xml:space="preserve">Poznań (M / B) </t>
  </si>
  <si>
    <t>2023-06-18</t>
  </si>
  <si>
    <t>172</t>
  </si>
  <si>
    <t>41.04</t>
  </si>
  <si>
    <t xml:space="preserve">Poznań (1 / F) </t>
  </si>
  <si>
    <t>2023-04-29</t>
  </si>
  <si>
    <t>156</t>
  </si>
  <si>
    <t>42.16</t>
  </si>
  <si>
    <t xml:space="preserve">Słupsk (1 / F) </t>
  </si>
  <si>
    <t>154</t>
  </si>
  <si>
    <t>42.34</t>
  </si>
  <si>
    <t xml:space="preserve">Słubice (M / F) </t>
  </si>
  <si>
    <t>2023-09-24</t>
  </si>
  <si>
    <t>152</t>
  </si>
  <si>
    <t>42.50</t>
  </si>
  <si>
    <t xml:space="preserve">Szczecin (1) </t>
  </si>
  <si>
    <t>2023-09-09</t>
  </si>
  <si>
    <t>43.10</t>
  </si>
  <si>
    <t>43.14</t>
  </si>
  <si>
    <t xml:space="preserve">KRYSZCZYŃSKA Pola </t>
  </si>
  <si>
    <t>43.65</t>
  </si>
  <si>
    <t>43.83</t>
  </si>
  <si>
    <t xml:space="preserve">WRÓBLEWSKA Zosia </t>
  </si>
  <si>
    <t>133</t>
  </si>
  <si>
    <t>43.96</t>
  </si>
  <si>
    <t xml:space="preserve">NIEWIADA Nikola </t>
  </si>
  <si>
    <t>176</t>
  </si>
  <si>
    <t>1:33.69</t>
  </si>
  <si>
    <t>1:39.55</t>
  </si>
  <si>
    <t xml:space="preserve">WRÓBLEWSKA Patrycja </t>
  </si>
  <si>
    <t xml:space="preserve">Leszno (1 / F) </t>
  </si>
  <si>
    <t>2023-05-13</t>
  </si>
  <si>
    <t>141</t>
  </si>
  <si>
    <t>1:40.84</t>
  </si>
  <si>
    <t>1:41.73</t>
  </si>
  <si>
    <t xml:space="preserve">Poznań (1) </t>
  </si>
  <si>
    <t>1:41.89</t>
  </si>
  <si>
    <t>1:42.08</t>
  </si>
  <si>
    <t xml:space="preserve">ANTKOWIAK Nikola </t>
  </si>
  <si>
    <t>1:42.19</t>
  </si>
  <si>
    <t xml:space="preserve">GOLANOWSKA Iga </t>
  </si>
  <si>
    <t xml:space="preserve">Oleśnica (1 / F) </t>
  </si>
  <si>
    <t>121</t>
  </si>
  <si>
    <t>1:45.31</t>
  </si>
  <si>
    <t>1:45.91</t>
  </si>
  <si>
    <t>1:46.44</t>
  </si>
  <si>
    <t xml:space="preserve">BARTECKA Wiktoria </t>
  </si>
  <si>
    <t>V</t>
  </si>
  <si>
    <t>153</t>
  </si>
  <si>
    <t>3:02.56</t>
  </si>
  <si>
    <t xml:space="preserve">DUDZIŃSKA Weronika </t>
  </si>
  <si>
    <t>3:07.50</t>
  </si>
  <si>
    <t>3:09.20</t>
  </si>
  <si>
    <t xml:space="preserve">KRYŚCIO Małgorzata </t>
  </si>
  <si>
    <t xml:space="preserve">Poznań (2) </t>
  </si>
  <si>
    <t>2023-09-30</t>
  </si>
  <si>
    <t>3:09.96</t>
  </si>
  <si>
    <t>3:10.51</t>
  </si>
  <si>
    <t>131</t>
  </si>
  <si>
    <t>3:13.69</t>
  </si>
  <si>
    <t xml:space="preserve">JĘDRZEJCZYK Anna Marianna </t>
  </si>
  <si>
    <t>3:14.82</t>
  </si>
  <si>
    <t xml:space="preserve">KAŹMIERCZAK Zuzanna </t>
  </si>
  <si>
    <t>3:19.76</t>
  </si>
  <si>
    <t>2023-05-06</t>
  </si>
  <si>
    <t>3:20.01</t>
  </si>
  <si>
    <t>119</t>
  </si>
  <si>
    <t>3:20.50</t>
  </si>
  <si>
    <t>167</t>
  </si>
  <si>
    <t>6:32.26</t>
  </si>
  <si>
    <t xml:space="preserve">Warszawa (1) </t>
  </si>
  <si>
    <t>2023-05-28</t>
  </si>
  <si>
    <t>6:59.88</t>
  </si>
  <si>
    <t>7:05.84</t>
  </si>
  <si>
    <t>7:32.52</t>
  </si>
  <si>
    <t>7:35.52</t>
  </si>
  <si>
    <t xml:space="preserve">NASKRĘT Julia </t>
  </si>
  <si>
    <t>7:48.64</t>
  </si>
  <si>
    <t xml:space="preserve">MRÓWCZYŃSKA Małgorzata </t>
  </si>
  <si>
    <t>8:08.75</t>
  </si>
  <si>
    <t xml:space="preserve">SOBCZAK Nikola </t>
  </si>
  <si>
    <t>--</t>
  </si>
  <si>
    <t>8:20.67</t>
  </si>
  <si>
    <t>68</t>
  </si>
  <si>
    <t>8:51.69</t>
  </si>
  <si>
    <t xml:space="preserve">WIELGOCKA Amelia </t>
  </si>
  <si>
    <t>20</t>
  </si>
  <si>
    <t xml:space="preserve">10:49 </t>
  </si>
  <si>
    <t xml:space="preserve">NAWRACAŁA Zofia </t>
  </si>
  <si>
    <t>12.75</t>
  </si>
  <si>
    <t xml:space="preserve">STASIERSKA Weronika </t>
  </si>
  <si>
    <t xml:space="preserve">Opole (1 / F) </t>
  </si>
  <si>
    <t>+0.2</t>
  </si>
  <si>
    <t>13.05</t>
  </si>
  <si>
    <t>+1.1</t>
  </si>
  <si>
    <t xml:space="preserve">DZIEKAN Agata </t>
  </si>
  <si>
    <t>-0.8</t>
  </si>
  <si>
    <t>13.26</t>
  </si>
  <si>
    <t xml:space="preserve">ANTCZAK Oliwia </t>
  </si>
  <si>
    <t>13.35</t>
  </si>
  <si>
    <t xml:space="preserve">JĘCZMIONKA Anna </t>
  </si>
  <si>
    <t>13.40</t>
  </si>
  <si>
    <t>-2.0</t>
  </si>
  <si>
    <t>13.41</t>
  </si>
  <si>
    <t xml:space="preserve">JOKŚ Nadia </t>
  </si>
  <si>
    <t>-1.2</t>
  </si>
  <si>
    <t>132</t>
  </si>
  <si>
    <t>13.72</t>
  </si>
  <si>
    <t>Kielce (M)</t>
  </si>
  <si>
    <t>-4.0</t>
  </si>
  <si>
    <t>130</t>
  </si>
  <si>
    <t>13.80</t>
  </si>
  <si>
    <t>2023-05-27</t>
  </si>
  <si>
    <t>-1.6</t>
  </si>
  <si>
    <t>13.82</t>
  </si>
  <si>
    <t xml:space="preserve">KASPRZAK Maria </t>
  </si>
  <si>
    <t>Szczecinek (1)</t>
  </si>
  <si>
    <t>2023-05-21</t>
  </si>
  <si>
    <t>-2.9</t>
  </si>
  <si>
    <t>145</t>
  </si>
  <si>
    <t>47.40</t>
  </si>
  <si>
    <t xml:space="preserve">Leszno (1) </t>
  </si>
  <si>
    <t>2023-06-21</t>
  </si>
  <si>
    <t>50.01</t>
  </si>
  <si>
    <t>50.02</t>
  </si>
  <si>
    <t>50.09</t>
  </si>
  <si>
    <t xml:space="preserve">KAPAŁA Alicja </t>
  </si>
  <si>
    <t>2023-05-20</t>
  </si>
  <si>
    <t>50.12</t>
  </si>
  <si>
    <t xml:space="preserve">CHABERA Klaudia </t>
  </si>
  <si>
    <t>2023-09-17</t>
  </si>
  <si>
    <t>50.43</t>
  </si>
  <si>
    <t xml:space="preserve">PIECHOWIAK Michalina </t>
  </si>
  <si>
    <t>51.87</t>
  </si>
  <si>
    <t>51.99</t>
  </si>
  <si>
    <t>52.12</t>
  </si>
  <si>
    <t>52.22</t>
  </si>
  <si>
    <t>3:09.81</t>
  </si>
  <si>
    <t>2023-09-23</t>
  </si>
  <si>
    <t>3:22.80</t>
  </si>
  <si>
    <t>3:38.41</t>
  </si>
  <si>
    <t xml:space="preserve">BURCHACKA Maria </t>
  </si>
  <si>
    <t>4:00.83</t>
  </si>
  <si>
    <t xml:space="preserve">KELICH Aleksandra </t>
  </si>
  <si>
    <t>4:05.00</t>
  </si>
  <si>
    <t xml:space="preserve">KAROLAK Martyna </t>
  </si>
  <si>
    <t>4:14.40</t>
  </si>
  <si>
    <t xml:space="preserve">MRUGALSKA Amelia </t>
  </si>
  <si>
    <t>43</t>
  </si>
  <si>
    <t>4:39.89</t>
  </si>
  <si>
    <t xml:space="preserve">MUREK Maria </t>
  </si>
  <si>
    <t>1.58</t>
  </si>
  <si>
    <t>1.53</t>
  </si>
  <si>
    <t xml:space="preserve">Piła (1) </t>
  </si>
  <si>
    <t>2023-05-10</t>
  </si>
  <si>
    <t>1.50</t>
  </si>
  <si>
    <t xml:space="preserve">Jelenia Góra (1 / F) </t>
  </si>
  <si>
    <t xml:space="preserve">KOZIELSKA Amelia </t>
  </si>
  <si>
    <t>1.48</t>
  </si>
  <si>
    <t>1.40</t>
  </si>
  <si>
    <t xml:space="preserve">HOFFMANN Julia </t>
  </si>
  <si>
    <t xml:space="preserve">DUDEK Zuzanna </t>
  </si>
  <si>
    <t xml:space="preserve">NOWAK Maria </t>
  </si>
  <si>
    <t>177</t>
  </si>
  <si>
    <t>3.52</t>
  </si>
  <si>
    <t xml:space="preserve">BRZEZINSKA Katarzyna </t>
  </si>
  <si>
    <t>I</t>
  </si>
  <si>
    <t>166</t>
  </si>
  <si>
    <t>3.20</t>
  </si>
  <si>
    <t xml:space="preserve">ŁOCHYŃSKA Weronika </t>
  </si>
  <si>
    <t>158</t>
  </si>
  <si>
    <t>3.00</t>
  </si>
  <si>
    <t xml:space="preserve">BURDA Patrycja </t>
  </si>
  <si>
    <t>2.80</t>
  </si>
  <si>
    <t xml:space="preserve">ADAMCZEWSKA Bianka </t>
  </si>
  <si>
    <t>2.60</t>
  </si>
  <si>
    <t xml:space="preserve">SZAREK Łucja </t>
  </si>
  <si>
    <t xml:space="preserve">Łódź (1 / F) </t>
  </si>
  <si>
    <t>2023-05-30</t>
  </si>
  <si>
    <t>5.39</t>
  </si>
  <si>
    <t xml:space="preserve">Żary (1 / F) </t>
  </si>
  <si>
    <t>5.19</t>
  </si>
  <si>
    <t>+0.6</t>
  </si>
  <si>
    <t>5.10</t>
  </si>
  <si>
    <t>+1.9</t>
  </si>
  <si>
    <t>126</t>
  </si>
  <si>
    <t>5.00</t>
  </si>
  <si>
    <t>+0.8</t>
  </si>
  <si>
    <t>4.98</t>
  </si>
  <si>
    <t>+0.5</t>
  </si>
  <si>
    <t>4.92</t>
  </si>
  <si>
    <t xml:space="preserve">SIEWIERA Amelia </t>
  </si>
  <si>
    <t>+1.6</t>
  </si>
  <si>
    <t>4.90</t>
  </si>
  <si>
    <t>+0.9</t>
  </si>
  <si>
    <t>4.83</t>
  </si>
  <si>
    <t xml:space="preserve">PRUCHNIEWICZ Amelia </t>
  </si>
  <si>
    <t>4.69</t>
  </si>
  <si>
    <t>+1.7</t>
  </si>
  <si>
    <t>4.62</t>
  </si>
  <si>
    <t>170</t>
  </si>
  <si>
    <t>11.26</t>
  </si>
  <si>
    <t>151</t>
  </si>
  <si>
    <t>10.72</t>
  </si>
  <si>
    <t>0.0</t>
  </si>
  <si>
    <t>10.31</t>
  </si>
  <si>
    <t>10.01</t>
  </si>
  <si>
    <t>-0.2</t>
  </si>
  <si>
    <t>9.93</t>
  </si>
  <si>
    <t>-0.4</t>
  </si>
  <si>
    <t>9.88</t>
  </si>
  <si>
    <t xml:space="preserve">STAŃKO Maja </t>
  </si>
  <si>
    <t>+0.3</t>
  </si>
  <si>
    <t>9.75</t>
  </si>
  <si>
    <t>112</t>
  </si>
  <si>
    <t>9.51</t>
  </si>
  <si>
    <t xml:space="preserve">IGNASIAK Julia </t>
  </si>
  <si>
    <t>-0.3</t>
  </si>
  <si>
    <t>11.56</t>
  </si>
  <si>
    <t xml:space="preserve">DOLIŃSKA Monika </t>
  </si>
  <si>
    <t>10.65</t>
  </si>
  <si>
    <t>9.98</t>
  </si>
  <si>
    <t>9.96</t>
  </si>
  <si>
    <t>9.82</t>
  </si>
  <si>
    <t xml:space="preserve">WÓJCIK Wiktoria </t>
  </si>
  <si>
    <t>9.28</t>
  </si>
  <si>
    <t>9.18</t>
  </si>
  <si>
    <t xml:space="preserve">PIETRZAK Martyna </t>
  </si>
  <si>
    <t>9.17</t>
  </si>
  <si>
    <t xml:space="preserve">Białogard (1 / F) </t>
  </si>
  <si>
    <t>2023-06-17</t>
  </si>
  <si>
    <t>8.89</t>
  </si>
  <si>
    <t>96</t>
  </si>
  <si>
    <t>8.68</t>
  </si>
  <si>
    <t>32.64</t>
  </si>
  <si>
    <t>31.12</t>
  </si>
  <si>
    <t xml:space="preserve">CIEŚLA Maja </t>
  </si>
  <si>
    <t>30.79</t>
  </si>
  <si>
    <t>29.70</t>
  </si>
  <si>
    <t xml:space="preserve">BRÓDKA Michalina </t>
  </si>
  <si>
    <t>28.65</t>
  </si>
  <si>
    <t xml:space="preserve">OTMIANOWSKA Nikola </t>
  </si>
  <si>
    <t>25.09</t>
  </si>
  <si>
    <t xml:space="preserve">KAMIŃSKA Roksana </t>
  </si>
  <si>
    <t>23.42</t>
  </si>
  <si>
    <t>23.17</t>
  </si>
  <si>
    <t>20.31</t>
  </si>
  <si>
    <t xml:space="preserve">ŚWIAT Maja </t>
  </si>
  <si>
    <t>89</t>
  </si>
  <si>
    <t>19.90</t>
  </si>
  <si>
    <t xml:space="preserve">WIERTEL Olimpia </t>
  </si>
  <si>
    <t>47.92</t>
  </si>
  <si>
    <t xml:space="preserve">TOMYS Maja </t>
  </si>
  <si>
    <t>45.84</t>
  </si>
  <si>
    <t>40.31</t>
  </si>
  <si>
    <t>38.65</t>
  </si>
  <si>
    <t>38.51</t>
  </si>
  <si>
    <t>37.84</t>
  </si>
  <si>
    <t>35.95</t>
  </si>
  <si>
    <t xml:space="preserve">WIŚNIEWSKA Julia </t>
  </si>
  <si>
    <t>33.34</t>
  </si>
  <si>
    <t xml:space="preserve">TOMCZYK Łucja </t>
  </si>
  <si>
    <t>28.99</t>
  </si>
  <si>
    <t>28.27</t>
  </si>
  <si>
    <t>40.62</t>
  </si>
  <si>
    <t>32.06</t>
  </si>
  <si>
    <t>22.27</t>
  </si>
  <si>
    <t xml:space="preserve">ANDRZEJAK Zuzanna </t>
  </si>
  <si>
    <t>20.50</t>
  </si>
  <si>
    <t>18.93</t>
  </si>
  <si>
    <t xml:space="preserve">KACZMAREK Wiktoria </t>
  </si>
  <si>
    <t>64</t>
  </si>
  <si>
    <t>16.71</t>
  </si>
  <si>
    <t xml:space="preserve">BERLIŃSKA Patrycja </t>
  </si>
  <si>
    <t>40</t>
  </si>
  <si>
    <t xml:space="preserve">WAJS Maja </t>
  </si>
  <si>
    <t>37</t>
  </si>
  <si>
    <t>10.93</t>
  </si>
  <si>
    <t xml:space="preserve">GWIZDAL Sara </t>
  </si>
  <si>
    <t>17:02.61</t>
  </si>
  <si>
    <t xml:space="preserve">WOLDAŃSKA Nadia </t>
  </si>
  <si>
    <t>17:33.51</t>
  </si>
  <si>
    <t xml:space="preserve">KWIETNIEWSKA Elena </t>
  </si>
  <si>
    <t>18:12.88</t>
  </si>
  <si>
    <t xml:space="preserve">GRACZYKOWSKA Julia </t>
  </si>
  <si>
    <t>75</t>
  </si>
  <si>
    <t>21:45.96</t>
  </si>
  <si>
    <t xml:space="preserve">ŚWIERCZYŃSKA Marika </t>
  </si>
  <si>
    <t>miejsce</t>
  </si>
  <si>
    <t>el. E pkt.</t>
  </si>
  <si>
    <t>URBANIAK Oliwia</t>
  </si>
  <si>
    <t>SKALSKA Lena</t>
  </si>
  <si>
    <t>ROSIŃSKA Amelia</t>
  </si>
  <si>
    <t>TORZ Agata</t>
  </si>
  <si>
    <t>OLEJNIK Klaudia</t>
  </si>
  <si>
    <t>HRAB Milena</t>
  </si>
  <si>
    <t>BIŃSKOWSKA Jagoda</t>
  </si>
  <si>
    <t>Punkty za tabele</t>
  </si>
  <si>
    <t>180</t>
  </si>
  <si>
    <t>10</t>
  </si>
  <si>
    <t xml:space="preserve">KRAKOWSKI Eryk </t>
  </si>
  <si>
    <t>9</t>
  </si>
  <si>
    <t xml:space="preserve">SIUDA Krzysztof </t>
  </si>
  <si>
    <t>8</t>
  </si>
  <si>
    <t xml:space="preserve">PRACZYK Szymon </t>
  </si>
  <si>
    <t>7</t>
  </si>
  <si>
    <t xml:space="preserve">JÓZEFOWIAK Bartłomiej </t>
  </si>
  <si>
    <t>6</t>
  </si>
  <si>
    <t xml:space="preserve">NOWACZYK Michał </t>
  </si>
  <si>
    <t>5</t>
  </si>
  <si>
    <t xml:space="preserve">WALKOWIAK Wiktor </t>
  </si>
  <si>
    <t>4</t>
  </si>
  <si>
    <t xml:space="preserve">NOWAK Tymoteusz </t>
  </si>
  <si>
    <t>3</t>
  </si>
  <si>
    <t xml:space="preserve">JĘDRAJCZYK Nataniel </t>
  </si>
  <si>
    <t>2</t>
  </si>
  <si>
    <t xml:space="preserve">SADZA Filip </t>
  </si>
  <si>
    <t>1</t>
  </si>
  <si>
    <t xml:space="preserve">FALIGOWSKI Hubert </t>
  </si>
  <si>
    <t xml:space="preserve">DEMSKI Oliwer </t>
  </si>
  <si>
    <t>171</t>
  </si>
  <si>
    <t>164</t>
  </si>
  <si>
    <t>161</t>
  </si>
  <si>
    <t xml:space="preserve">RAUHUT Patryk </t>
  </si>
  <si>
    <t xml:space="preserve">KONOPKA Oskar </t>
  </si>
  <si>
    <t xml:space="preserve">SIKORSKI Cyprian </t>
  </si>
  <si>
    <t xml:space="preserve">OLSZEWSKI Hubert </t>
  </si>
  <si>
    <t xml:space="preserve">GOGOLEWSKI Mikołaj </t>
  </si>
  <si>
    <t xml:space="preserve">MAĆKOWSKI Marcel </t>
  </si>
  <si>
    <t xml:space="preserve">RZEMPOŁUCH Bartosz </t>
  </si>
  <si>
    <t>165</t>
  </si>
  <si>
    <t xml:space="preserve">HOFFMAN Paskal </t>
  </si>
  <si>
    <t xml:space="preserve">GRZYMSKI Franciszek </t>
  </si>
  <si>
    <t xml:space="preserve">RATKOWSKI Jędrzej </t>
  </si>
  <si>
    <t xml:space="preserve">KRZYKAWSKI Nikodem </t>
  </si>
  <si>
    <t xml:space="preserve">STANISŁAWIAK Wojciech </t>
  </si>
  <si>
    <t xml:space="preserve">SMURAWA Franciszek </t>
  </si>
  <si>
    <t xml:space="preserve">NOWAK Michał </t>
  </si>
  <si>
    <t xml:space="preserve">FALKOWSKI Julian </t>
  </si>
  <si>
    <t>175</t>
  </si>
  <si>
    <t xml:space="preserve">WAWRZYNIAK Jakub </t>
  </si>
  <si>
    <t xml:space="preserve">SOLAREK Franciszek </t>
  </si>
  <si>
    <t xml:space="preserve">WOJCIECHOWSKI Oskar </t>
  </si>
  <si>
    <t>95</t>
  </si>
  <si>
    <t xml:space="preserve">ŚWIĄTEK Jakub </t>
  </si>
  <si>
    <t>92</t>
  </si>
  <si>
    <t xml:space="preserve">MIZERA Szymon </t>
  </si>
  <si>
    <t>MKL Jarocin</t>
  </si>
  <si>
    <t xml:space="preserve">SZYMCZAK Wojciech </t>
  </si>
  <si>
    <t>82</t>
  </si>
  <si>
    <t xml:space="preserve">BURZAK Bartosz </t>
  </si>
  <si>
    <t>69</t>
  </si>
  <si>
    <t xml:space="preserve">JUZWA Jacek </t>
  </si>
  <si>
    <t xml:space="preserve">SZEWCZYŃSKI Mateusz </t>
  </si>
  <si>
    <t xml:space="preserve">WICZYŃSKI Franciszek </t>
  </si>
  <si>
    <t xml:space="preserve">PROTASEWICZ Jakub </t>
  </si>
  <si>
    <t>85</t>
  </si>
  <si>
    <t xml:space="preserve">RZYSKI Albert </t>
  </si>
  <si>
    <t>71</t>
  </si>
  <si>
    <t xml:space="preserve">KRAWCZYK Jakub </t>
  </si>
  <si>
    <t>63</t>
  </si>
  <si>
    <t xml:space="preserve">WAWRZYŃSKI Nikodem </t>
  </si>
  <si>
    <t>31</t>
  </si>
  <si>
    <t xml:space="preserve">STAROSTA Franciszek </t>
  </si>
  <si>
    <t>157</t>
  </si>
  <si>
    <t xml:space="preserve">SMARDZ Szymon </t>
  </si>
  <si>
    <t xml:space="preserve">PRZYBYŁ Bartosz </t>
  </si>
  <si>
    <t xml:space="preserve">SOWA Dawid </t>
  </si>
  <si>
    <t xml:space="preserve">MALESZKA Mateusz </t>
  </si>
  <si>
    <t xml:space="preserve">KOZŁOWSKI Mateusz </t>
  </si>
  <si>
    <t xml:space="preserve">DOBBER Gabriel </t>
  </si>
  <si>
    <t xml:space="preserve">MICHALAK Marcin </t>
  </si>
  <si>
    <t xml:space="preserve">CEGLAREK Bartosz </t>
  </si>
  <si>
    <t>111</t>
  </si>
  <si>
    <t xml:space="preserve">URBANIAK Paweł </t>
  </si>
  <si>
    <t xml:space="preserve">GENSTWA Franciszek </t>
  </si>
  <si>
    <t xml:space="preserve">DERESZ Jacek </t>
  </si>
  <si>
    <t xml:space="preserve">KRÓL Tomasz </t>
  </si>
  <si>
    <t xml:space="preserve">GÓRSKI Maciej </t>
  </si>
  <si>
    <t xml:space="preserve">RUCIŃSKI Krzysztof </t>
  </si>
  <si>
    <t xml:space="preserve">JAZDON Szymon </t>
  </si>
  <si>
    <t xml:space="preserve">KONIECZNY Wojciech </t>
  </si>
  <si>
    <t xml:space="preserve">MĘTLAK Tomasz </t>
  </si>
  <si>
    <t xml:space="preserve">ADAMEK Jakub </t>
  </si>
  <si>
    <t xml:space="preserve">MUSS Mikołaj </t>
  </si>
  <si>
    <t>109</t>
  </si>
  <si>
    <t xml:space="preserve">PŁÓCIENNICZAK Jakub </t>
  </si>
  <si>
    <t xml:space="preserve">LIBERA Tobiasz </t>
  </si>
  <si>
    <t>98</t>
  </si>
  <si>
    <t xml:space="preserve">RYSIEWSKI Filip </t>
  </si>
  <si>
    <t>108</t>
  </si>
  <si>
    <t xml:space="preserve">ORŁOWSKI Norbert </t>
  </si>
  <si>
    <t xml:space="preserve">ANTOSZEK Nikodem </t>
  </si>
  <si>
    <t xml:space="preserve">GLINKA Szymon </t>
  </si>
  <si>
    <t xml:space="preserve">PANCEWICZ Maciej </t>
  </si>
  <si>
    <t xml:space="preserve">ŚWIĄTCZAK Kacper </t>
  </si>
  <si>
    <t xml:space="preserve">BARTOSZ Dominik </t>
  </si>
  <si>
    <t xml:space="preserve">WOJCIECHOWSKI Adam </t>
  </si>
  <si>
    <t xml:space="preserve">ĆWIK Jakub </t>
  </si>
  <si>
    <t xml:space="preserve">ZAREMBA Cyryl </t>
  </si>
  <si>
    <t>101</t>
  </si>
  <si>
    <t xml:space="preserve">TONDAŚ Borys </t>
  </si>
  <si>
    <t xml:space="preserve">WALKOWIAK Szymon </t>
  </si>
  <si>
    <t xml:space="preserve">GÓRSKI Nikodem </t>
  </si>
  <si>
    <t xml:space="preserve">GŁOGOWSKI Antoni </t>
  </si>
  <si>
    <t xml:space="preserve">GOŻDZIK Albert </t>
  </si>
  <si>
    <t>93</t>
  </si>
  <si>
    <t xml:space="preserve">STOLAREK Marcel </t>
  </si>
  <si>
    <t>78</t>
  </si>
  <si>
    <t xml:space="preserve">KOWALSKI Natan </t>
  </si>
  <si>
    <t>76</t>
  </si>
  <si>
    <t xml:space="preserve">GRACZ Krzysztof </t>
  </si>
  <si>
    <t xml:space="preserve">KANIGOWSKI Oliwier </t>
  </si>
  <si>
    <t>83</t>
  </si>
  <si>
    <t xml:space="preserve">ŁOŚ Igor </t>
  </si>
  <si>
    <t xml:space="preserve">BARCZAK Paweł </t>
  </si>
  <si>
    <t>54</t>
  </si>
  <si>
    <t>49</t>
  </si>
  <si>
    <t>44</t>
  </si>
  <si>
    <t xml:space="preserve">BUDNY Bartosz </t>
  </si>
  <si>
    <t>174</t>
  </si>
  <si>
    <t xml:space="preserve">WARZEWSKI Adam </t>
  </si>
  <si>
    <t xml:space="preserve">MAĆKOWIAK Franciszek </t>
  </si>
  <si>
    <t xml:space="preserve">PERZ Piotr </t>
  </si>
  <si>
    <t xml:space="preserve">BARTOSZ Filip </t>
  </si>
  <si>
    <t xml:space="preserve">BARTOSIAK Tobiasz </t>
  </si>
  <si>
    <t>LKS Maraton Turek</t>
  </si>
  <si>
    <t>56</t>
  </si>
  <si>
    <t xml:space="preserve">ŚLIWA Igor </t>
  </si>
  <si>
    <t>81</t>
  </si>
  <si>
    <t xml:space="preserve">TELEGA Nikodem </t>
  </si>
  <si>
    <t>65</t>
  </si>
  <si>
    <t xml:space="preserve">HEIGELMANN Szymon </t>
  </si>
  <si>
    <t>JANKOWSKI Jarosław</t>
  </si>
  <si>
    <t>SZŁAPKA Tymoteusz</t>
  </si>
  <si>
    <t>SZCZEPANIAK Michał</t>
  </si>
  <si>
    <t>BIMKIEWICZ Mikołaj</t>
  </si>
  <si>
    <t xml:space="preserve">DOMAŃSKA Zofia </t>
  </si>
  <si>
    <t>2006</t>
  </si>
  <si>
    <t xml:space="preserve">HUDZIŃSKA Nikola </t>
  </si>
  <si>
    <t xml:space="preserve">LOSY Zofia </t>
  </si>
  <si>
    <t>2007</t>
  </si>
  <si>
    <t xml:space="preserve">PŁONKA Oliwia </t>
  </si>
  <si>
    <t xml:space="preserve">KNUTOWICZ Wiktoria </t>
  </si>
  <si>
    <t xml:space="preserve">PAWŁOWSKA Marta </t>
  </si>
  <si>
    <t xml:space="preserve">OSICKA Zuzanna </t>
  </si>
  <si>
    <t xml:space="preserve">WIECZOREK Kornelia </t>
  </si>
  <si>
    <t xml:space="preserve">HEINRICH Zofia </t>
  </si>
  <si>
    <t xml:space="preserve">BOROWIK Dominika </t>
  </si>
  <si>
    <t xml:space="preserve">PAWELA Sylwia </t>
  </si>
  <si>
    <t xml:space="preserve">RATAJCZAK Zofia </t>
  </si>
  <si>
    <t xml:space="preserve">IDZIKOWSKA Julia </t>
  </si>
  <si>
    <t xml:space="preserve">GÓRNIAK Wiktoria </t>
  </si>
  <si>
    <t xml:space="preserve">NOWAK ŁAŻEWSKA Dorota </t>
  </si>
  <si>
    <t xml:space="preserve">STEMPNIAK Zofia </t>
  </si>
  <si>
    <t xml:space="preserve">SZŁAPKA Faustyna </t>
  </si>
  <si>
    <t xml:space="preserve">MIKOŁAJCZAK Lena </t>
  </si>
  <si>
    <t xml:space="preserve">SWOBODA Julia </t>
  </si>
  <si>
    <t xml:space="preserve">ŁAZAR Zofia </t>
  </si>
  <si>
    <t xml:space="preserve">SIPURZYŃSKA Hanna </t>
  </si>
  <si>
    <t xml:space="preserve">TYCZYŃSKA Amelia </t>
  </si>
  <si>
    <t xml:space="preserve">MUCHA Natasza </t>
  </si>
  <si>
    <t xml:space="preserve">GRZELCZAK Dominika </t>
  </si>
  <si>
    <t xml:space="preserve">GOLIŃSKA Gabriela </t>
  </si>
  <si>
    <t xml:space="preserve">MŁODOŻENIEC Agata </t>
  </si>
  <si>
    <t xml:space="preserve">MACHURA Julia </t>
  </si>
  <si>
    <t xml:space="preserve">KOWALEWSKA Pola </t>
  </si>
  <si>
    <t xml:space="preserve">ZAREMBA Zuzanna </t>
  </si>
  <si>
    <t xml:space="preserve">PŁATEK Paulina </t>
  </si>
  <si>
    <t xml:space="preserve">BOCHNIAK Milena </t>
  </si>
  <si>
    <t xml:space="preserve">ŁAŃSKA Agata </t>
  </si>
  <si>
    <t xml:space="preserve">WIŚNIEWSKA Katarzyna </t>
  </si>
  <si>
    <t xml:space="preserve">MRÓZ Sandra </t>
  </si>
  <si>
    <t xml:space="preserve">MAZURKIEWICZ Kornelia </t>
  </si>
  <si>
    <t xml:space="preserve">BIADAŁA Julia </t>
  </si>
  <si>
    <t xml:space="preserve">PAJZERT Maja </t>
  </si>
  <si>
    <t xml:space="preserve">MICHALAK Zuzanna </t>
  </si>
  <si>
    <t xml:space="preserve">LASIK Lena </t>
  </si>
  <si>
    <t xml:space="preserve">KOWALSKA Aleksandra </t>
  </si>
  <si>
    <t xml:space="preserve">URBANIAK Nikola </t>
  </si>
  <si>
    <t xml:space="preserve">ZALEWSKA Katarzyna </t>
  </si>
  <si>
    <t xml:space="preserve">NELKA Melania </t>
  </si>
  <si>
    <t xml:space="preserve">PISARCZYK Vanessa </t>
  </si>
  <si>
    <t xml:space="preserve">ZIÓŁKOWSKA Zuzanna </t>
  </si>
  <si>
    <t xml:space="preserve">KOCHAŃSKA Gabriela </t>
  </si>
  <si>
    <t xml:space="preserve">KAŹMIERCZAK Liwia </t>
  </si>
  <si>
    <t xml:space="preserve">JABŁOŃSKA Agata </t>
  </si>
  <si>
    <t xml:space="preserve">SOBCZAK Julia </t>
  </si>
  <si>
    <t xml:space="preserve">TUR Alicja </t>
  </si>
  <si>
    <t xml:space="preserve">JANKOWSKA Aleksandra </t>
  </si>
  <si>
    <t xml:space="preserve">SZLACHTA Olga </t>
  </si>
  <si>
    <t xml:space="preserve">KANICKA Lena </t>
  </si>
  <si>
    <t xml:space="preserve">HENSCHKE Lena </t>
  </si>
  <si>
    <t xml:space="preserve">GRZEŚKOWIAK Jagoda </t>
  </si>
  <si>
    <t xml:space="preserve">KALIŃSKA Oliwia </t>
  </si>
  <si>
    <t xml:space="preserve">KOKOT Patrycja </t>
  </si>
  <si>
    <t xml:space="preserve">MAJCHRZYCKA Maja </t>
  </si>
  <si>
    <t xml:space="preserve">CZAJKA Maja </t>
  </si>
  <si>
    <t xml:space="preserve">GREFLING Wiktoria </t>
  </si>
  <si>
    <t xml:space="preserve">NOWAK Oliwia </t>
  </si>
  <si>
    <t xml:space="preserve">NOWICKA Marcelina </t>
  </si>
  <si>
    <t xml:space="preserve">SMOLEŃ Iga </t>
  </si>
  <si>
    <t xml:space="preserve">SADEK Nina </t>
  </si>
  <si>
    <t xml:space="preserve">JARÓŻEK Emilia </t>
  </si>
  <si>
    <t xml:space="preserve">BANAŚ Alicja </t>
  </si>
  <si>
    <t xml:space="preserve">PRZYBYŁ Roksana </t>
  </si>
  <si>
    <t xml:space="preserve">DĘBOWSKA Julia </t>
  </si>
  <si>
    <t xml:space="preserve">ZIMMER Julia </t>
  </si>
  <si>
    <t xml:space="preserve">NIEDZIELSKA Magdalena </t>
  </si>
  <si>
    <t xml:space="preserve">NOWACZYK Aleksandra </t>
  </si>
  <si>
    <t xml:space="preserve">JAGODZIŃSKA Zuzanna </t>
  </si>
  <si>
    <t xml:space="preserve">STANKIEWICZ Marlena </t>
  </si>
  <si>
    <t>SSR Start Poznań</t>
  </si>
  <si>
    <t>PRACHARCZYK Maria</t>
  </si>
  <si>
    <t xml:space="preserve">MROWIŃSKA Zuzanna </t>
  </si>
  <si>
    <t xml:space="preserve">ŁAWNICZAK Maja </t>
  </si>
  <si>
    <t xml:space="preserve">DUDZIŃSKA Wiktoria </t>
  </si>
  <si>
    <t xml:space="preserve">WALCZAK-MORTEZAEI Stefania </t>
  </si>
  <si>
    <t xml:space="preserve">CZELADZKA Marcelina </t>
  </si>
  <si>
    <t xml:space="preserve">KULUS Daria </t>
  </si>
  <si>
    <t xml:space="preserve">KOPACZ Natalia </t>
  </si>
  <si>
    <t xml:space="preserve">CYMBALISTA Julia </t>
  </si>
  <si>
    <t xml:space="preserve">OTREMBA Jessica </t>
  </si>
  <si>
    <t xml:space="preserve">RYBCZYŃSKA Amelia </t>
  </si>
  <si>
    <t xml:space="preserve">TOMASZEWSKA Paulina </t>
  </si>
  <si>
    <t xml:space="preserve">WALCZAK Paulina </t>
  </si>
  <si>
    <t>U18</t>
  </si>
  <si>
    <t>SOBIECH Aleksandra</t>
  </si>
  <si>
    <t>WIELICZKO Julia</t>
  </si>
  <si>
    <t>MOHYLINA Anna</t>
  </si>
  <si>
    <t>PROCH Jagna</t>
  </si>
  <si>
    <t>STAWSKA Natalia</t>
  </si>
  <si>
    <t>ANTKOWIAK Klaudia</t>
  </si>
  <si>
    <t>STECZKO Patrycja</t>
  </si>
  <si>
    <t>KAPAŁA Anna</t>
  </si>
  <si>
    <t>NAPIERAŁA Patrycja</t>
  </si>
  <si>
    <t>KACZMAREK Oliwia</t>
  </si>
  <si>
    <t>110</t>
  </si>
  <si>
    <t>162</t>
  </si>
  <si>
    <t>91</t>
  </si>
  <si>
    <t>87</t>
  </si>
  <si>
    <t>62</t>
  </si>
  <si>
    <t>72</t>
  </si>
  <si>
    <t>59</t>
  </si>
  <si>
    <t>55</t>
  </si>
  <si>
    <t>77</t>
  </si>
  <si>
    <t>97</t>
  </si>
  <si>
    <t>16</t>
  </si>
  <si>
    <t>58</t>
  </si>
  <si>
    <t>51</t>
  </si>
  <si>
    <t>50</t>
  </si>
  <si>
    <t xml:space="preserve">KRAWIEC Bartosz </t>
  </si>
  <si>
    <t xml:space="preserve">ZIMNIAK Nikodem </t>
  </si>
  <si>
    <t xml:space="preserve">WOJTASIK Aleksander </t>
  </si>
  <si>
    <t xml:space="preserve">RAK Piotr </t>
  </si>
  <si>
    <t xml:space="preserve">TKACZYK Filip </t>
  </si>
  <si>
    <t xml:space="preserve">ŁUCZAK Bartłomiej </t>
  </si>
  <si>
    <t xml:space="preserve">AYDINER Denzel </t>
  </si>
  <si>
    <t xml:space="preserve">RAUHUT Damian </t>
  </si>
  <si>
    <t xml:space="preserve">SIUDA Mateusz </t>
  </si>
  <si>
    <t xml:space="preserve">JAŃCZAK Szymon </t>
  </si>
  <si>
    <t xml:space="preserve">BARTKOWIAK Stanisław </t>
  </si>
  <si>
    <t xml:space="preserve">FRĄCKOWIAK Oliwier </t>
  </si>
  <si>
    <t xml:space="preserve">ARNDT Marek </t>
  </si>
  <si>
    <t xml:space="preserve">GRAFF Tymoteusz </t>
  </si>
  <si>
    <t xml:space="preserve">MANICKI Kacper </t>
  </si>
  <si>
    <t xml:space="preserve">BECELA Piotr </t>
  </si>
  <si>
    <t xml:space="preserve">JANKOWSKI Alan </t>
  </si>
  <si>
    <t xml:space="preserve">BRUDŁO Hubert </t>
  </si>
  <si>
    <t xml:space="preserve">KAŹMIERCZAK Kamil </t>
  </si>
  <si>
    <t xml:space="preserve">WACHOWIAK Remigiusz </t>
  </si>
  <si>
    <t xml:space="preserve">NIJAKOWSKI Mateusz </t>
  </si>
  <si>
    <t xml:space="preserve">PAWŁOWSKI Franciszek </t>
  </si>
  <si>
    <t xml:space="preserve">MARGOWSKI Hubert </t>
  </si>
  <si>
    <t xml:space="preserve">GRZEŚKOWIAK Tomasz </t>
  </si>
  <si>
    <t xml:space="preserve">JANKOWSKI Kacper </t>
  </si>
  <si>
    <t xml:space="preserve">SUSZKA Franciszek </t>
  </si>
  <si>
    <t xml:space="preserve">SKRZYPCZAK Jakub </t>
  </si>
  <si>
    <t>UKS Jedynka Gostyń</t>
  </si>
  <si>
    <t xml:space="preserve">GÓRECKI Wiktor </t>
  </si>
  <si>
    <t xml:space="preserve">GRZEGOREK Cyprian </t>
  </si>
  <si>
    <t>74</t>
  </si>
  <si>
    <t xml:space="preserve">KRZYŻANOWSKI Cyprian </t>
  </si>
  <si>
    <t xml:space="preserve">KADECKI Konrad </t>
  </si>
  <si>
    <t xml:space="preserve">KULPA Jakub </t>
  </si>
  <si>
    <t xml:space="preserve">JANIAK Tomasz </t>
  </si>
  <si>
    <t xml:space="preserve">PUDLISZEWSKI Ignacy </t>
  </si>
  <si>
    <t>UKS Czwórka Kościan</t>
  </si>
  <si>
    <t xml:space="preserve">LANGNER Jan </t>
  </si>
  <si>
    <t xml:space="preserve">PŁAWIŃSKI Antoni </t>
  </si>
  <si>
    <t xml:space="preserve">DUDA Tymon </t>
  </si>
  <si>
    <t xml:space="preserve">DĄBEK Dominik </t>
  </si>
  <si>
    <t xml:space="preserve">MIKOŁAJCZYK Marcin </t>
  </si>
  <si>
    <t xml:space="preserve">MELER Mateusz </t>
  </si>
  <si>
    <t xml:space="preserve">GARNCAREK Wojciech </t>
  </si>
  <si>
    <t xml:space="preserve">WILK Bartosz </t>
  </si>
  <si>
    <t>66</t>
  </si>
  <si>
    <t xml:space="preserve">KRYSTEK Szymon </t>
  </si>
  <si>
    <t xml:space="preserve">KRASZEWSKI Maciej </t>
  </si>
  <si>
    <t xml:space="preserve">GAŃSKI Jan </t>
  </si>
  <si>
    <t xml:space="preserve">JĄDER Wiktor </t>
  </si>
  <si>
    <t xml:space="preserve">WYGODA Sebastian </t>
  </si>
  <si>
    <t xml:space="preserve">ZIELIŃSKI Franciszek </t>
  </si>
  <si>
    <t xml:space="preserve">LORENC Łukasz </t>
  </si>
  <si>
    <t xml:space="preserve">IDZIASZEK Jakub </t>
  </si>
  <si>
    <t xml:space="preserve">ZYDORKIEWICZ Aleksander </t>
  </si>
  <si>
    <t xml:space="preserve">KUBACZYK Maksymilian </t>
  </si>
  <si>
    <t xml:space="preserve">POŚPIECH Paweł </t>
  </si>
  <si>
    <t xml:space="preserve">WOŁOSZYN Piotr </t>
  </si>
  <si>
    <t xml:space="preserve">KRUK Nikodem </t>
  </si>
  <si>
    <t xml:space="preserve">WESOŁOWSKI Maksymilian </t>
  </si>
  <si>
    <t xml:space="preserve">SKRZYNECKI Kacper </t>
  </si>
  <si>
    <t>52</t>
  </si>
  <si>
    <t>41</t>
  </si>
  <si>
    <t xml:space="preserve">KRAMSKI Norbert </t>
  </si>
  <si>
    <t xml:space="preserve">KACZMAREK Mikołaj </t>
  </si>
  <si>
    <t xml:space="preserve">RODZIAK Jakub </t>
  </si>
  <si>
    <t xml:space="preserve">GLINKA Jakub </t>
  </si>
  <si>
    <t xml:space="preserve">SAMMLER Radosław </t>
  </si>
  <si>
    <t xml:space="preserve">GRZEGOREK Wiktor </t>
  </si>
  <si>
    <t xml:space="preserve">PIESZKE Marcel </t>
  </si>
  <si>
    <t xml:space="preserve">SROCZYŃSKI Adam </t>
  </si>
  <si>
    <t xml:space="preserve">ROBAK Artur </t>
  </si>
  <si>
    <t xml:space="preserve">GRAJEWSKI Jakub </t>
  </si>
  <si>
    <t>173</t>
  </si>
  <si>
    <t xml:space="preserve">WEISS Marcin </t>
  </si>
  <si>
    <t xml:space="preserve">KSIĘŻNIK Maksymilian </t>
  </si>
  <si>
    <t xml:space="preserve">DRYGAS Igor </t>
  </si>
  <si>
    <t>67</t>
  </si>
  <si>
    <t>PRACHARCZYK Jan</t>
  </si>
  <si>
    <t xml:space="preserve">LORENC Mateusz </t>
  </si>
  <si>
    <t xml:space="preserve">BOJANOWSKI Stanisław </t>
  </si>
  <si>
    <t xml:space="preserve">ROBAKOWSKI Antoni </t>
  </si>
  <si>
    <t xml:space="preserve">ADLER Ignacy </t>
  </si>
  <si>
    <t xml:space="preserve">WALOSZ Mateusz </t>
  </si>
  <si>
    <t xml:space="preserve">JERZYK Wiktor </t>
  </si>
  <si>
    <t xml:space="preserve">PEKSA Grzegorz </t>
  </si>
  <si>
    <t>57</t>
  </si>
  <si>
    <t>UKS 12 Kalisz (KS Stal Pleszew)</t>
  </si>
  <si>
    <t>BIERNAT Maksymilian</t>
  </si>
  <si>
    <t>PUK Wojciech</t>
  </si>
  <si>
    <t>HUT Mikołaj</t>
  </si>
  <si>
    <t>PIEKARCZYK Bartosz</t>
  </si>
  <si>
    <t>WOJTKOWIAK Marcel</t>
  </si>
  <si>
    <t>PIASKOWY Karol</t>
  </si>
  <si>
    <t>KARMELITA Franek</t>
  </si>
  <si>
    <t>MALICKI Marek</t>
  </si>
  <si>
    <t>LUDERA Szymon</t>
  </si>
  <si>
    <t>MICHALAK Mikołaj</t>
  </si>
  <si>
    <t>KUŚMIEREK Damian</t>
  </si>
  <si>
    <t>SCHAB Aleksander</t>
  </si>
  <si>
    <t>LZS RELAX Krzyż Wlkp.</t>
  </si>
  <si>
    <t>BERETA Igor</t>
  </si>
  <si>
    <t xml:space="preserve">PIASZCZYŃSKA Ewa </t>
  </si>
  <si>
    <t>2004</t>
  </si>
  <si>
    <t>U20</t>
  </si>
  <si>
    <t xml:space="preserve">WÓJCIK Natalia </t>
  </si>
  <si>
    <t xml:space="preserve">ADAMCIO Dagmara </t>
  </si>
  <si>
    <t>2005</t>
  </si>
  <si>
    <t xml:space="preserve">GOŚCINIAK Marcelina </t>
  </si>
  <si>
    <t xml:space="preserve">KACZMAREK Julia </t>
  </si>
  <si>
    <t xml:space="preserve">OBAREK Anastazja </t>
  </si>
  <si>
    <t xml:space="preserve">KLAR Oliwia </t>
  </si>
  <si>
    <t xml:space="preserve">KRAWCZYK Wiktoria </t>
  </si>
  <si>
    <t xml:space="preserve">PODRUCZNA Julia </t>
  </si>
  <si>
    <t xml:space="preserve">PŁÓCIENNICZAK Amelia </t>
  </si>
  <si>
    <t xml:space="preserve">MATYŚKIEWICZ Maja </t>
  </si>
  <si>
    <t xml:space="preserve">DROP Angelika </t>
  </si>
  <si>
    <t xml:space="preserve">KOGUT Maja </t>
  </si>
  <si>
    <t xml:space="preserve">PAWLIK Wiktoria </t>
  </si>
  <si>
    <t xml:space="preserve">STEMPNIAK Paulina </t>
  </si>
  <si>
    <t xml:space="preserve">RUNKA Laura </t>
  </si>
  <si>
    <t xml:space="preserve">JAMIELUCHA Zuzanna </t>
  </si>
  <si>
    <t xml:space="preserve">KRAWCZAK Karolina </t>
  </si>
  <si>
    <t xml:space="preserve">URBANIAK Kalina </t>
  </si>
  <si>
    <t xml:space="preserve">MUSIELAK Jagoda </t>
  </si>
  <si>
    <t xml:space="preserve">DWORCZAK Malwina </t>
  </si>
  <si>
    <t xml:space="preserve">SUBSAR Aleksandra </t>
  </si>
  <si>
    <t>GKS Tarnovia LA Tarnowo Podgórne</t>
  </si>
  <si>
    <t xml:space="preserve">JURASIK Wiktoria </t>
  </si>
  <si>
    <t xml:space="preserve">TEOFILEWSKA Zofia </t>
  </si>
  <si>
    <t xml:space="preserve">CHMIELARZ Sandra </t>
  </si>
  <si>
    <t xml:space="preserve">MAJCHRZAK Angelika </t>
  </si>
  <si>
    <t xml:space="preserve">NOBIK Julia </t>
  </si>
  <si>
    <t xml:space="preserve">KĘDZIOR Oliwia </t>
  </si>
  <si>
    <t xml:space="preserve">DUTKA Julia </t>
  </si>
  <si>
    <t xml:space="preserve">RYBAK Daria </t>
  </si>
  <si>
    <t xml:space="preserve">BINIAKIEWICZ Hanna </t>
  </si>
  <si>
    <t xml:space="preserve">WALISZEWSKA Klaudia </t>
  </si>
  <si>
    <t xml:space="preserve">SZCZĘSNA Weronika </t>
  </si>
  <si>
    <t xml:space="preserve">WOLIŃSKA Zuzanna </t>
  </si>
  <si>
    <t xml:space="preserve">AJWANG Kimbali </t>
  </si>
  <si>
    <t xml:space="preserve">PACEŚ Paulina </t>
  </si>
  <si>
    <t xml:space="preserve">MAŁYCHA Kornelia </t>
  </si>
  <si>
    <t xml:space="preserve">DŁUŻEWSKA Jagoda </t>
  </si>
  <si>
    <t xml:space="preserve">KACZOR Jagoda </t>
  </si>
  <si>
    <t xml:space="preserve">PIECHOTA Małgorzata </t>
  </si>
  <si>
    <t xml:space="preserve">JERNAŚ Zuzanna </t>
  </si>
  <si>
    <t xml:space="preserve">ZIELIŃSKA Zofia </t>
  </si>
  <si>
    <t xml:space="preserve">ŁUCKA Joanna </t>
  </si>
  <si>
    <t xml:space="preserve">KOŹLAREK Julia </t>
  </si>
  <si>
    <t xml:space="preserve">SZUBIŃSKA Martyna </t>
  </si>
  <si>
    <t xml:space="preserve">WIŚNIEWSKA Emilia </t>
  </si>
  <si>
    <t xml:space="preserve">ODZIEMEK Olga </t>
  </si>
  <si>
    <t>punkty za ranking</t>
  </si>
  <si>
    <t>25</t>
  </si>
  <si>
    <t>22</t>
  </si>
  <si>
    <t>23</t>
  </si>
  <si>
    <t>21</t>
  </si>
  <si>
    <t>24</t>
  </si>
  <si>
    <t>27</t>
  </si>
  <si>
    <t>19</t>
  </si>
  <si>
    <t>17</t>
  </si>
  <si>
    <t>15</t>
  </si>
  <si>
    <t>14</t>
  </si>
  <si>
    <t>13</t>
  </si>
  <si>
    <t>12</t>
  </si>
  <si>
    <t xml:space="preserve">GRZĄKA Dawid </t>
  </si>
  <si>
    <t xml:space="preserve">ŁAZOWY Cezary </t>
  </si>
  <si>
    <t xml:space="preserve">PAKULIEV Oleksii </t>
  </si>
  <si>
    <t>OŚ AZS Poznań (Z)</t>
  </si>
  <si>
    <t xml:space="preserve">CEGŁA Kacper </t>
  </si>
  <si>
    <t xml:space="preserve">WRÓBEL Paweł </t>
  </si>
  <si>
    <t xml:space="preserve">BŁASZCZAK Karol </t>
  </si>
  <si>
    <t xml:space="preserve">JOPEK Michał </t>
  </si>
  <si>
    <t xml:space="preserve">WRÓBEL Wiktor </t>
  </si>
  <si>
    <t xml:space="preserve">SADOWSKI Oskar </t>
  </si>
  <si>
    <t xml:space="preserve">KACZOR Marcin </t>
  </si>
  <si>
    <t xml:space="preserve">HAJDUK Dawid </t>
  </si>
  <si>
    <t xml:space="preserve">SZAFRANEK Marcel </t>
  </si>
  <si>
    <t xml:space="preserve">ZIMNIAK Kacper </t>
  </si>
  <si>
    <t xml:space="preserve">GOMUŁKA Ksawery </t>
  </si>
  <si>
    <t xml:space="preserve">ROZENKOWSKI Kacper </t>
  </si>
  <si>
    <t xml:space="preserve">GRZYMSKI Stanisław </t>
  </si>
  <si>
    <t xml:space="preserve">KOTLARSKI Mateusz </t>
  </si>
  <si>
    <t xml:space="preserve">CHMIEL Maciej </t>
  </si>
  <si>
    <t xml:space="preserve">TWARDOŃ Szymon </t>
  </si>
  <si>
    <t xml:space="preserve">NOWICKI Jakub </t>
  </si>
  <si>
    <t xml:space="preserve">POLAK Bartosz </t>
  </si>
  <si>
    <t xml:space="preserve">CHRABĄSZCZ Piotr </t>
  </si>
  <si>
    <t xml:space="preserve">SUCHORA Cezary </t>
  </si>
  <si>
    <t>LKS Sana Kościan</t>
  </si>
  <si>
    <t xml:space="preserve">PRZYBYLSKI Jędrzej </t>
  </si>
  <si>
    <t xml:space="preserve">MACIASZEK Oliwier </t>
  </si>
  <si>
    <t xml:space="preserve">KOZŁOWSKI Wojciech </t>
  </si>
  <si>
    <t xml:space="preserve">WOJTCZAK Mikołaj </t>
  </si>
  <si>
    <t xml:space="preserve">ŚWIĄTEK Fabian </t>
  </si>
  <si>
    <t xml:space="preserve">MARZYŃSKI Paweł </t>
  </si>
  <si>
    <t xml:space="preserve">GORWA Hubert </t>
  </si>
  <si>
    <t xml:space="preserve">SZYMCZAK Łukasz </t>
  </si>
  <si>
    <t xml:space="preserve">MALUŚKI Tomasz </t>
  </si>
  <si>
    <t>OKL Oborniki</t>
  </si>
  <si>
    <t xml:space="preserve">MILCZUK Jakub </t>
  </si>
  <si>
    <t xml:space="preserve">TOMYS Jakub </t>
  </si>
  <si>
    <t>70</t>
  </si>
  <si>
    <t xml:space="preserve">BUKCZYŃSKI Oskar </t>
  </si>
  <si>
    <t xml:space="preserve">RYCZYŃSKI Mikołaj </t>
  </si>
  <si>
    <t xml:space="preserve">SOKOŁOWSKI Kamil </t>
  </si>
  <si>
    <t xml:space="preserve">DERLATKA Kacper </t>
  </si>
  <si>
    <t xml:space="preserve">FIBNER Jakub </t>
  </si>
  <si>
    <t xml:space="preserve">ROBOTNIKOWSKI Jakub </t>
  </si>
  <si>
    <t xml:space="preserve">ZUTER Franciszek </t>
  </si>
  <si>
    <t xml:space="preserve">JĄDRZYK Mateusz </t>
  </si>
  <si>
    <t xml:space="preserve">SOBIERAJSKI Oskar </t>
  </si>
  <si>
    <t xml:space="preserve">WOJCIECHOWSKI Sergiusz </t>
  </si>
  <si>
    <t xml:space="preserve">MAĆKOWIAK Hubert </t>
  </si>
  <si>
    <t xml:space="preserve">DROŻDŻYŃSKI Bartosz </t>
  </si>
  <si>
    <t xml:space="preserve">PIŁAT Oscar </t>
  </si>
  <si>
    <t xml:space="preserve">RODZIAK Karol </t>
  </si>
  <si>
    <t xml:space="preserve">WITA Patryk </t>
  </si>
  <si>
    <t xml:space="preserve">NIEMCZYK Eryk </t>
  </si>
  <si>
    <t xml:space="preserve">GAJEWSKI Hubert </t>
  </si>
  <si>
    <t xml:space="preserve">LEJA Bartosz </t>
  </si>
  <si>
    <t xml:space="preserve">PATRIAS-GAPCZYŃSKI Wiktor </t>
  </si>
  <si>
    <t xml:space="preserve">DOBIECKI Kamil </t>
  </si>
  <si>
    <t xml:space="preserve">JURGIEL Jerzy </t>
  </si>
  <si>
    <t xml:space="preserve">NAMYSŁ Franciszek </t>
  </si>
  <si>
    <t>159</t>
  </si>
  <si>
    <t xml:space="preserve">BAJER Mikołaj </t>
  </si>
  <si>
    <t>155</t>
  </si>
  <si>
    <t>PRACHARCZYK Jakub</t>
  </si>
  <si>
    <t xml:space="preserve">JERZYNIAK Krzysztof </t>
  </si>
  <si>
    <t xml:space="preserve">ŚLIWIŃSKI Kacper </t>
  </si>
  <si>
    <t xml:space="preserve">ROSIEWICZ Jan </t>
  </si>
  <si>
    <t>BAZANOWSKA Roksana</t>
  </si>
  <si>
    <t>KRĘŻEL Maria</t>
  </si>
  <si>
    <t>MORKIS Natalia</t>
  </si>
  <si>
    <t>SZAFRAŃSKA Zofia</t>
  </si>
  <si>
    <t>NOWACZYK Jan</t>
  </si>
  <si>
    <t>PRUCHNIEWICZ Jan</t>
  </si>
  <si>
    <t>GKS Piast Łubowo</t>
  </si>
  <si>
    <t>MŁYNOWSKI Stanisław</t>
  </si>
  <si>
    <t>HANDKE Mikołaj</t>
  </si>
  <si>
    <t>NAPIERAŁA Jakub</t>
  </si>
  <si>
    <t>STOJANOWSKI Piotr</t>
  </si>
  <si>
    <t>KAŹMIERCZAK Dominik</t>
  </si>
  <si>
    <t>18</t>
  </si>
  <si>
    <t>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</si>
</sst>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7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7" borderId="1" xfId="0" applyFill="1" applyBorder="1" applyAlignment="1">
      <alignment horizont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left"/>
    </xf>
    <xf numFmtId="0" fontId="0" fillId="10" borderId="1" xfId="0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1" fillId="9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B9168-707A-4F87-88A0-EEEB27E2CA15}">
  <dimension ref="A1:AI657"/>
  <sheetViews>
    <sheetView tabSelected="1" topLeftCell="A582" zoomScale="85" zoomScaleNormal="85" workbookViewId="0">
      <selection activeCell="C600" sqref="C600"/>
    </sheetView>
  </sheetViews>
  <sheetFormatPr defaultRowHeight="14.4" x14ac:dyDescent="0.3"/>
  <cols>
    <col min="1" max="1" width="4.33203125" style="1" bestFit="1" customWidth="1"/>
    <col min="2" max="2" width="3.5546875" style="1" bestFit="1" customWidth="1"/>
    <col min="3" max="3" width="26.77734375" style="2" bestFit="1" customWidth="1"/>
    <col min="4" max="4" width="17.88671875" style="3" customWidth="1"/>
    <col min="5" max="5" width="10.33203125" style="10" customWidth="1"/>
    <col min="6" max="10" width="4" style="10" customWidth="1"/>
    <col min="11" max="15" width="3.88671875" style="10" customWidth="1"/>
    <col min="16" max="33" width="4" style="10" customWidth="1"/>
    <col min="34" max="35" width="8.88671875" style="10"/>
    <col min="36" max="16384" width="8.88671875" style="3"/>
  </cols>
  <sheetData>
    <row r="1" spans="1:35" x14ac:dyDescent="0.3">
      <c r="F1" s="36" t="s">
        <v>0</v>
      </c>
      <c r="G1" s="36"/>
      <c r="H1" s="36"/>
      <c r="I1" s="36"/>
      <c r="J1" s="36"/>
      <c r="K1" s="36" t="s">
        <v>1</v>
      </c>
      <c r="L1" s="36"/>
      <c r="M1" s="36"/>
      <c r="N1" s="36"/>
      <c r="O1" s="36"/>
      <c r="P1" s="36" t="s">
        <v>2</v>
      </c>
      <c r="Q1" s="36"/>
      <c r="R1" s="36"/>
      <c r="S1" s="36"/>
      <c r="T1" s="36"/>
      <c r="U1" s="36" t="s">
        <v>3</v>
      </c>
      <c r="V1" s="36"/>
      <c r="W1" s="36"/>
      <c r="X1" s="36"/>
      <c r="Y1" s="36"/>
      <c r="Z1" s="36"/>
      <c r="AA1" s="36"/>
      <c r="AB1" s="36"/>
      <c r="AC1" s="36" t="s">
        <v>4</v>
      </c>
      <c r="AD1" s="36"/>
      <c r="AE1" s="36"/>
      <c r="AF1" s="36"/>
      <c r="AG1" s="36"/>
      <c r="AH1" s="8" t="s">
        <v>5</v>
      </c>
    </row>
    <row r="2" spans="1:35" x14ac:dyDescent="0.3">
      <c r="A2" s="4" t="s">
        <v>6</v>
      </c>
      <c r="B2" s="4" t="s">
        <v>7</v>
      </c>
      <c r="C2" s="5" t="s">
        <v>8</v>
      </c>
      <c r="D2" s="6" t="s">
        <v>9</v>
      </c>
      <c r="E2" s="8" t="s">
        <v>10</v>
      </c>
      <c r="J2" s="18" t="s">
        <v>11</v>
      </c>
      <c r="O2" s="20" t="s">
        <v>11</v>
      </c>
      <c r="T2" s="21" t="s">
        <v>11</v>
      </c>
      <c r="AB2" s="11" t="s">
        <v>11</v>
      </c>
      <c r="AG2" s="22" t="s">
        <v>11</v>
      </c>
    </row>
    <row r="3" spans="1:35" x14ac:dyDescent="0.3">
      <c r="A3" s="7" t="s">
        <v>12</v>
      </c>
      <c r="B3" s="8" t="s">
        <v>13</v>
      </c>
      <c r="C3" s="6" t="s">
        <v>66</v>
      </c>
      <c r="D3" s="6" t="s">
        <v>45</v>
      </c>
      <c r="E3" s="8" t="s">
        <v>113</v>
      </c>
      <c r="F3" s="8">
        <v>129</v>
      </c>
      <c r="G3" s="8">
        <v>123</v>
      </c>
      <c r="H3" s="8">
        <v>123</v>
      </c>
      <c r="I3" s="8">
        <v>97</v>
      </c>
      <c r="J3" s="19">
        <f t="shared" ref="J3:J8" si="0">SUM(F3:I3)</f>
        <v>472</v>
      </c>
      <c r="K3" s="8"/>
      <c r="L3" s="8"/>
      <c r="M3" s="8"/>
      <c r="N3" s="8"/>
      <c r="O3" s="23"/>
      <c r="P3" s="8"/>
      <c r="Q3" s="8"/>
      <c r="R3" s="8"/>
      <c r="S3" s="8"/>
      <c r="T3" s="21"/>
      <c r="U3" s="8"/>
      <c r="V3" s="8"/>
      <c r="W3" s="8"/>
      <c r="X3" s="8"/>
      <c r="Y3" s="8"/>
      <c r="Z3" s="8"/>
      <c r="AA3" s="8"/>
      <c r="AB3" s="9"/>
      <c r="AC3" s="8"/>
      <c r="AD3" s="8"/>
      <c r="AE3" s="8"/>
      <c r="AF3" s="8"/>
      <c r="AG3" s="22"/>
      <c r="AH3" s="8">
        <f t="shared" ref="AH3:AH8" si="1">J3+O3+T3+AB3+AG3</f>
        <v>472</v>
      </c>
      <c r="AI3" s="8">
        <v>1</v>
      </c>
    </row>
    <row r="4" spans="1:35" x14ac:dyDescent="0.3">
      <c r="A4" s="7" t="s">
        <v>12</v>
      </c>
      <c r="B4" s="8" t="s">
        <v>13</v>
      </c>
      <c r="C4" s="6" t="s">
        <v>110</v>
      </c>
      <c r="D4" s="6" t="s">
        <v>111</v>
      </c>
      <c r="E4" s="8" t="s">
        <v>112</v>
      </c>
      <c r="F4" s="8">
        <v>159</v>
      </c>
      <c r="G4" s="8">
        <v>149</v>
      </c>
      <c r="H4" s="8">
        <v>146</v>
      </c>
      <c r="I4" s="8"/>
      <c r="J4" s="19">
        <f t="shared" si="0"/>
        <v>454</v>
      </c>
      <c r="K4" s="8"/>
      <c r="L4" s="8"/>
      <c r="M4" s="8"/>
      <c r="N4" s="8"/>
      <c r="O4" s="23"/>
      <c r="P4" s="8"/>
      <c r="Q4" s="8"/>
      <c r="R4" s="8"/>
      <c r="S4" s="8"/>
      <c r="T4" s="21"/>
      <c r="U4" s="8"/>
      <c r="V4" s="8"/>
      <c r="W4" s="8"/>
      <c r="X4" s="8"/>
      <c r="Y4" s="8"/>
      <c r="Z4" s="8"/>
      <c r="AA4" s="8"/>
      <c r="AB4" s="9"/>
      <c r="AC4" s="8"/>
      <c r="AD4" s="8"/>
      <c r="AE4" s="8"/>
      <c r="AF4" s="8"/>
      <c r="AG4" s="22"/>
      <c r="AH4" s="8">
        <f t="shared" si="1"/>
        <v>454</v>
      </c>
      <c r="AI4" s="8">
        <v>2</v>
      </c>
    </row>
    <row r="5" spans="1:35" x14ac:dyDescent="0.3">
      <c r="A5" s="7" t="s">
        <v>12</v>
      </c>
      <c r="B5" s="8" t="s">
        <v>13</v>
      </c>
      <c r="C5" s="6" t="s">
        <v>114</v>
      </c>
      <c r="D5" s="6" t="s">
        <v>88</v>
      </c>
      <c r="E5" s="8" t="s">
        <v>113</v>
      </c>
      <c r="F5" s="8">
        <v>143</v>
      </c>
      <c r="G5" s="8">
        <v>118</v>
      </c>
      <c r="H5" s="8">
        <v>92</v>
      </c>
      <c r="I5" s="8"/>
      <c r="J5" s="19">
        <f t="shared" si="0"/>
        <v>353</v>
      </c>
      <c r="K5" s="8"/>
      <c r="L5" s="8"/>
      <c r="M5" s="8"/>
      <c r="N5" s="8"/>
      <c r="O5" s="23"/>
      <c r="P5" s="8"/>
      <c r="Q5" s="8"/>
      <c r="R5" s="8"/>
      <c r="S5" s="8"/>
      <c r="T5" s="21"/>
      <c r="U5" s="8"/>
      <c r="V5" s="8"/>
      <c r="W5" s="8"/>
      <c r="X5" s="8"/>
      <c r="Y5" s="8"/>
      <c r="Z5" s="8"/>
      <c r="AA5" s="8"/>
      <c r="AB5" s="9"/>
      <c r="AC5" s="8"/>
      <c r="AD5" s="8"/>
      <c r="AE5" s="8"/>
      <c r="AF5" s="8"/>
      <c r="AG5" s="22"/>
      <c r="AH5" s="8">
        <f t="shared" si="1"/>
        <v>353</v>
      </c>
      <c r="AI5" s="8">
        <v>3</v>
      </c>
    </row>
    <row r="6" spans="1:35" x14ac:dyDescent="0.3">
      <c r="A6" s="7" t="s">
        <v>12</v>
      </c>
      <c r="B6" s="8" t="s">
        <v>13</v>
      </c>
      <c r="C6" s="6" t="s">
        <v>115</v>
      </c>
      <c r="D6" s="6" t="s">
        <v>30</v>
      </c>
      <c r="E6" s="8" t="s">
        <v>113</v>
      </c>
      <c r="F6" s="8">
        <v>110</v>
      </c>
      <c r="G6" s="8">
        <v>108</v>
      </c>
      <c r="H6" s="8">
        <v>94</v>
      </c>
      <c r="I6" s="8"/>
      <c r="J6" s="19">
        <f t="shared" si="0"/>
        <v>312</v>
      </c>
      <c r="K6" s="8"/>
      <c r="L6" s="8"/>
      <c r="M6" s="8"/>
      <c r="N6" s="8"/>
      <c r="O6" s="23"/>
      <c r="P6" s="8"/>
      <c r="Q6" s="8"/>
      <c r="R6" s="8"/>
      <c r="S6" s="8"/>
      <c r="T6" s="21"/>
      <c r="U6" s="8"/>
      <c r="V6" s="8"/>
      <c r="W6" s="8"/>
      <c r="X6" s="8"/>
      <c r="Y6" s="8"/>
      <c r="Z6" s="8"/>
      <c r="AA6" s="8"/>
      <c r="AB6" s="9"/>
      <c r="AC6" s="8"/>
      <c r="AD6" s="8"/>
      <c r="AE6" s="8"/>
      <c r="AF6" s="8"/>
      <c r="AG6" s="22"/>
      <c r="AH6" s="8">
        <f t="shared" si="1"/>
        <v>312</v>
      </c>
      <c r="AI6" s="8">
        <v>4</v>
      </c>
    </row>
    <row r="7" spans="1:35" x14ac:dyDescent="0.3">
      <c r="A7" s="7" t="s">
        <v>12</v>
      </c>
      <c r="B7" s="8" t="s">
        <v>13</v>
      </c>
      <c r="C7" s="6" t="s">
        <v>116</v>
      </c>
      <c r="D7" s="6" t="s">
        <v>34</v>
      </c>
      <c r="E7" s="8" t="s">
        <v>112</v>
      </c>
      <c r="F7" s="8">
        <v>111</v>
      </c>
      <c r="G7" s="8">
        <v>107</v>
      </c>
      <c r="H7" s="8">
        <v>87</v>
      </c>
      <c r="I7" s="8"/>
      <c r="J7" s="19">
        <f t="shared" si="0"/>
        <v>305</v>
      </c>
      <c r="K7" s="8"/>
      <c r="L7" s="8"/>
      <c r="M7" s="8"/>
      <c r="N7" s="8"/>
      <c r="O7" s="23"/>
      <c r="P7" s="8"/>
      <c r="Q7" s="8"/>
      <c r="R7" s="8"/>
      <c r="S7" s="8"/>
      <c r="T7" s="21"/>
      <c r="U7" s="8"/>
      <c r="V7" s="8"/>
      <c r="W7" s="8"/>
      <c r="X7" s="8"/>
      <c r="Y7" s="8"/>
      <c r="Z7" s="8"/>
      <c r="AA7" s="8"/>
      <c r="AB7" s="9"/>
      <c r="AC7" s="8"/>
      <c r="AD7" s="8"/>
      <c r="AE7" s="8"/>
      <c r="AF7" s="8"/>
      <c r="AG7" s="22"/>
      <c r="AH7" s="8">
        <f t="shared" si="1"/>
        <v>305</v>
      </c>
      <c r="AI7" s="8">
        <v>5</v>
      </c>
    </row>
    <row r="8" spans="1:35" x14ac:dyDescent="0.3">
      <c r="A8" s="7" t="s">
        <v>12</v>
      </c>
      <c r="B8" s="8" t="s">
        <v>13</v>
      </c>
      <c r="C8" s="6" t="s">
        <v>20</v>
      </c>
      <c r="D8" s="6" t="s">
        <v>21</v>
      </c>
      <c r="E8" s="8" t="s">
        <v>113</v>
      </c>
      <c r="F8" s="8">
        <v>150</v>
      </c>
      <c r="G8" s="8">
        <v>135</v>
      </c>
      <c r="H8" s="8"/>
      <c r="I8" s="8"/>
      <c r="J8" s="19">
        <f t="shared" si="0"/>
        <v>285</v>
      </c>
      <c r="K8" s="8"/>
      <c r="L8" s="8"/>
      <c r="M8" s="8"/>
      <c r="N8" s="8"/>
      <c r="O8" s="23"/>
      <c r="P8" s="8"/>
      <c r="Q8" s="8"/>
      <c r="R8" s="8"/>
      <c r="S8" s="8"/>
      <c r="T8" s="21"/>
      <c r="U8" s="8"/>
      <c r="V8" s="8"/>
      <c r="W8" s="8"/>
      <c r="X8" s="8"/>
      <c r="Y8" s="8"/>
      <c r="Z8" s="8"/>
      <c r="AA8" s="8"/>
      <c r="AB8" s="9"/>
      <c r="AC8" s="8"/>
      <c r="AD8" s="8"/>
      <c r="AE8" s="8"/>
      <c r="AF8" s="8"/>
      <c r="AG8" s="22"/>
      <c r="AH8" s="8">
        <f t="shared" si="1"/>
        <v>285</v>
      </c>
      <c r="AI8" s="8">
        <v>6</v>
      </c>
    </row>
    <row r="9" spans="1:35" x14ac:dyDescent="0.3">
      <c r="A9" s="7" t="s">
        <v>12</v>
      </c>
      <c r="B9" s="8" t="s">
        <v>13</v>
      </c>
      <c r="C9" s="3" t="s">
        <v>118</v>
      </c>
      <c r="D9" s="3" t="s">
        <v>70</v>
      </c>
      <c r="E9" s="10" t="s">
        <v>113</v>
      </c>
      <c r="F9" s="10">
        <v>85</v>
      </c>
      <c r="G9" s="10">
        <v>81</v>
      </c>
      <c r="H9" s="10">
        <v>80</v>
      </c>
      <c r="J9" s="19">
        <f t="shared" ref="J9:J72" si="2">SUM(F9:I9)</f>
        <v>246</v>
      </c>
      <c r="O9" s="23"/>
      <c r="T9" s="21"/>
      <c r="AB9" s="11"/>
      <c r="AG9" s="22"/>
      <c r="AH9" s="8">
        <f t="shared" ref="AH9:AH72" si="3">J9+O9+T9+AB9+AG9</f>
        <v>246</v>
      </c>
      <c r="AI9" s="8">
        <v>7</v>
      </c>
    </row>
    <row r="10" spans="1:35" x14ac:dyDescent="0.3">
      <c r="A10" s="7" t="s">
        <v>12</v>
      </c>
      <c r="B10" s="8" t="s">
        <v>13</v>
      </c>
      <c r="C10" s="3" t="s">
        <v>120</v>
      </c>
      <c r="D10" s="3" t="s">
        <v>45</v>
      </c>
      <c r="E10" s="10" t="s">
        <v>113</v>
      </c>
      <c r="F10" s="10">
        <v>123</v>
      </c>
      <c r="G10" s="10">
        <v>120</v>
      </c>
      <c r="J10" s="19">
        <f t="shared" si="2"/>
        <v>243</v>
      </c>
      <c r="O10" s="23"/>
      <c r="T10" s="21"/>
      <c r="AB10" s="11"/>
      <c r="AG10" s="22"/>
      <c r="AH10" s="8">
        <f t="shared" si="3"/>
        <v>243</v>
      </c>
      <c r="AI10" s="8">
        <v>8</v>
      </c>
    </row>
    <row r="11" spans="1:35" x14ac:dyDescent="0.3">
      <c r="A11" s="7" t="s">
        <v>12</v>
      </c>
      <c r="B11" s="8" t="s">
        <v>13</v>
      </c>
      <c r="C11" s="3" t="s">
        <v>121</v>
      </c>
      <c r="D11" s="3" t="s">
        <v>21</v>
      </c>
      <c r="E11" s="10" t="s">
        <v>113</v>
      </c>
      <c r="F11" s="10">
        <v>122</v>
      </c>
      <c r="G11" s="10">
        <v>104</v>
      </c>
      <c r="J11" s="19">
        <f t="shared" si="2"/>
        <v>226</v>
      </c>
      <c r="O11" s="23"/>
      <c r="T11" s="21"/>
      <c r="AB11" s="11"/>
      <c r="AG11" s="22"/>
      <c r="AH11" s="8">
        <f t="shared" si="3"/>
        <v>226</v>
      </c>
      <c r="AI11" s="8">
        <v>9</v>
      </c>
    </row>
    <row r="12" spans="1:35" x14ac:dyDescent="0.3">
      <c r="A12" s="7" t="s">
        <v>12</v>
      </c>
      <c r="B12" s="8" t="s">
        <v>13</v>
      </c>
      <c r="C12" s="3" t="s">
        <v>122</v>
      </c>
      <c r="D12" s="3" t="s">
        <v>35</v>
      </c>
      <c r="E12" s="10" t="s">
        <v>112</v>
      </c>
      <c r="F12" s="10">
        <v>115</v>
      </c>
      <c r="G12" s="10">
        <v>109</v>
      </c>
      <c r="J12" s="19">
        <f t="shared" si="2"/>
        <v>224</v>
      </c>
      <c r="O12" s="23"/>
      <c r="T12" s="21"/>
      <c r="AB12" s="11"/>
      <c r="AG12" s="22"/>
      <c r="AH12" s="8">
        <f t="shared" si="3"/>
        <v>224</v>
      </c>
      <c r="AI12" s="8">
        <v>10</v>
      </c>
    </row>
    <row r="13" spans="1:35" x14ac:dyDescent="0.3">
      <c r="A13" s="7" t="s">
        <v>12</v>
      </c>
      <c r="B13" s="8" t="s">
        <v>13</v>
      </c>
      <c r="C13" s="3" t="s">
        <v>123</v>
      </c>
      <c r="D13" s="3" t="s">
        <v>45</v>
      </c>
      <c r="E13" s="10" t="s">
        <v>112</v>
      </c>
      <c r="F13" s="10">
        <v>123</v>
      </c>
      <c r="G13" s="10">
        <v>100</v>
      </c>
      <c r="J13" s="19">
        <f t="shared" si="2"/>
        <v>223</v>
      </c>
      <c r="O13" s="23"/>
      <c r="T13" s="21"/>
      <c r="AB13" s="11"/>
      <c r="AG13" s="22"/>
      <c r="AH13" s="8">
        <f t="shared" si="3"/>
        <v>223</v>
      </c>
      <c r="AI13" s="8">
        <v>11</v>
      </c>
    </row>
    <row r="14" spans="1:35" x14ac:dyDescent="0.3">
      <c r="A14" s="7" t="s">
        <v>12</v>
      </c>
      <c r="B14" s="8" t="s">
        <v>13</v>
      </c>
      <c r="C14" s="3" t="s">
        <v>124</v>
      </c>
      <c r="D14" s="3" t="s">
        <v>15</v>
      </c>
      <c r="E14" s="10" t="s">
        <v>113</v>
      </c>
      <c r="F14" s="10">
        <v>117</v>
      </c>
      <c r="G14" s="10">
        <v>105</v>
      </c>
      <c r="J14" s="19">
        <f t="shared" si="2"/>
        <v>222</v>
      </c>
      <c r="O14" s="23"/>
      <c r="T14" s="21"/>
      <c r="AB14" s="11"/>
      <c r="AG14" s="22"/>
      <c r="AH14" s="8">
        <f t="shared" si="3"/>
        <v>222</v>
      </c>
      <c r="AI14" s="8">
        <v>12</v>
      </c>
    </row>
    <row r="15" spans="1:35" x14ac:dyDescent="0.3">
      <c r="A15" s="7" t="s">
        <v>12</v>
      </c>
      <c r="B15" s="8" t="s">
        <v>13</v>
      </c>
      <c r="C15" s="3" t="s">
        <v>125</v>
      </c>
      <c r="D15" s="3" t="s">
        <v>24</v>
      </c>
      <c r="E15" s="10" t="s">
        <v>112</v>
      </c>
      <c r="F15" s="10">
        <v>115</v>
      </c>
      <c r="G15" s="10">
        <v>107</v>
      </c>
      <c r="J15" s="19">
        <f t="shared" si="2"/>
        <v>222</v>
      </c>
      <c r="O15" s="23"/>
      <c r="T15" s="21"/>
      <c r="AB15" s="11"/>
      <c r="AG15" s="22"/>
      <c r="AH15" s="8">
        <f t="shared" si="3"/>
        <v>222</v>
      </c>
      <c r="AI15" s="8">
        <v>12</v>
      </c>
    </row>
    <row r="16" spans="1:35" x14ac:dyDescent="0.3">
      <c r="A16" s="7" t="s">
        <v>12</v>
      </c>
      <c r="B16" s="8" t="s">
        <v>13</v>
      </c>
      <c r="C16" s="3" t="s">
        <v>73</v>
      </c>
      <c r="D16" s="3" t="s">
        <v>30</v>
      </c>
      <c r="E16" s="10" t="s">
        <v>113</v>
      </c>
      <c r="F16" s="10">
        <v>106</v>
      </c>
      <c r="G16" s="10">
        <v>105</v>
      </c>
      <c r="J16" s="19">
        <f t="shared" si="2"/>
        <v>211</v>
      </c>
      <c r="O16" s="23"/>
      <c r="T16" s="21"/>
      <c r="AB16" s="11"/>
      <c r="AG16" s="22"/>
      <c r="AH16" s="8">
        <f t="shared" si="3"/>
        <v>211</v>
      </c>
      <c r="AI16" s="8">
        <v>14</v>
      </c>
    </row>
    <row r="17" spans="1:35" x14ac:dyDescent="0.3">
      <c r="A17" s="7" t="s">
        <v>12</v>
      </c>
      <c r="B17" s="8" t="s">
        <v>13</v>
      </c>
      <c r="C17" s="3" t="s">
        <v>126</v>
      </c>
      <c r="D17" s="3" t="s">
        <v>26</v>
      </c>
      <c r="E17" s="10" t="s">
        <v>113</v>
      </c>
      <c r="F17" s="10">
        <v>127</v>
      </c>
      <c r="G17" s="10">
        <v>77</v>
      </c>
      <c r="J17" s="19">
        <f t="shared" si="2"/>
        <v>204</v>
      </c>
      <c r="O17" s="23"/>
      <c r="T17" s="21"/>
      <c r="AB17" s="11"/>
      <c r="AG17" s="22"/>
      <c r="AH17" s="8">
        <f t="shared" si="3"/>
        <v>204</v>
      </c>
      <c r="AI17" s="8">
        <v>15</v>
      </c>
    </row>
    <row r="18" spans="1:35" x14ac:dyDescent="0.3">
      <c r="A18" s="7" t="s">
        <v>12</v>
      </c>
      <c r="B18" s="8" t="s">
        <v>13</v>
      </c>
      <c r="C18" s="3" t="s">
        <v>127</v>
      </c>
      <c r="D18" s="3" t="s">
        <v>88</v>
      </c>
      <c r="E18" s="10" t="s">
        <v>113</v>
      </c>
      <c r="F18" s="10">
        <v>98</v>
      </c>
      <c r="G18" s="10">
        <v>79</v>
      </c>
      <c r="J18" s="19">
        <f t="shared" si="2"/>
        <v>177</v>
      </c>
      <c r="O18" s="23"/>
      <c r="T18" s="21"/>
      <c r="AB18" s="11"/>
      <c r="AG18" s="22"/>
      <c r="AH18" s="8">
        <f t="shared" si="3"/>
        <v>177</v>
      </c>
      <c r="AI18" s="8">
        <v>16</v>
      </c>
    </row>
    <row r="19" spans="1:35" x14ac:dyDescent="0.3">
      <c r="A19" s="7" t="s">
        <v>12</v>
      </c>
      <c r="B19" s="8" t="s">
        <v>13</v>
      </c>
      <c r="C19" s="3" t="s">
        <v>128</v>
      </c>
      <c r="D19" s="3" t="s">
        <v>26</v>
      </c>
      <c r="E19" s="10" t="s">
        <v>113</v>
      </c>
      <c r="F19" s="10">
        <v>97</v>
      </c>
      <c r="G19" s="10">
        <v>66</v>
      </c>
      <c r="J19" s="19">
        <f t="shared" si="2"/>
        <v>163</v>
      </c>
      <c r="O19" s="23"/>
      <c r="T19" s="21"/>
      <c r="AB19" s="11"/>
      <c r="AG19" s="22"/>
      <c r="AH19" s="8">
        <f t="shared" si="3"/>
        <v>163</v>
      </c>
      <c r="AI19" s="8">
        <v>17</v>
      </c>
    </row>
    <row r="20" spans="1:35" x14ac:dyDescent="0.3">
      <c r="A20" s="7" t="s">
        <v>12</v>
      </c>
      <c r="B20" s="8" t="s">
        <v>13</v>
      </c>
      <c r="C20" s="3" t="s">
        <v>117</v>
      </c>
      <c r="D20" s="3" t="s">
        <v>53</v>
      </c>
      <c r="E20" s="10" t="s">
        <v>113</v>
      </c>
      <c r="F20" s="10">
        <v>161</v>
      </c>
      <c r="J20" s="19">
        <f t="shared" si="2"/>
        <v>161</v>
      </c>
      <c r="O20" s="23"/>
      <c r="T20" s="21"/>
      <c r="AB20" s="11"/>
      <c r="AG20" s="22"/>
      <c r="AH20" s="8">
        <f t="shared" si="3"/>
        <v>161</v>
      </c>
      <c r="AI20" s="8">
        <v>18</v>
      </c>
    </row>
    <row r="21" spans="1:35" x14ac:dyDescent="0.3">
      <c r="A21" s="7" t="s">
        <v>12</v>
      </c>
      <c r="B21" s="8" t="s">
        <v>13</v>
      </c>
      <c r="C21" s="3" t="s">
        <v>23</v>
      </c>
      <c r="D21" s="3" t="s">
        <v>24</v>
      </c>
      <c r="E21" s="10" t="s">
        <v>113</v>
      </c>
      <c r="F21" s="10">
        <v>160</v>
      </c>
      <c r="J21" s="19">
        <f t="shared" si="2"/>
        <v>160</v>
      </c>
      <c r="O21" s="23"/>
      <c r="T21" s="21"/>
      <c r="AB21" s="11"/>
      <c r="AG21" s="22"/>
      <c r="AH21" s="8">
        <f t="shared" si="3"/>
        <v>160</v>
      </c>
      <c r="AI21" s="8">
        <v>19</v>
      </c>
    </row>
    <row r="22" spans="1:35" x14ac:dyDescent="0.3">
      <c r="A22" s="7" t="s">
        <v>12</v>
      </c>
      <c r="B22" s="8" t="s">
        <v>13</v>
      </c>
      <c r="C22" s="3" t="s">
        <v>43</v>
      </c>
      <c r="D22" s="3" t="s">
        <v>44</v>
      </c>
      <c r="E22" s="10" t="s">
        <v>113</v>
      </c>
      <c r="F22" s="10">
        <v>159</v>
      </c>
      <c r="J22" s="19">
        <f t="shared" si="2"/>
        <v>159</v>
      </c>
      <c r="O22" s="23"/>
      <c r="T22" s="21"/>
      <c r="AB22" s="11"/>
      <c r="AG22" s="22"/>
      <c r="AH22" s="8">
        <f t="shared" si="3"/>
        <v>159</v>
      </c>
      <c r="AI22" s="8">
        <v>20</v>
      </c>
    </row>
    <row r="23" spans="1:35" x14ac:dyDescent="0.3">
      <c r="A23" s="7" t="s">
        <v>12</v>
      </c>
      <c r="B23" s="8" t="s">
        <v>13</v>
      </c>
      <c r="C23" s="3" t="s">
        <v>129</v>
      </c>
      <c r="D23" s="3" t="s">
        <v>70</v>
      </c>
      <c r="E23" s="10" t="s">
        <v>113</v>
      </c>
      <c r="F23" s="10">
        <v>79</v>
      </c>
      <c r="G23" s="10">
        <v>73</v>
      </c>
      <c r="J23" s="19">
        <f t="shared" si="2"/>
        <v>152</v>
      </c>
      <c r="O23" s="23"/>
      <c r="T23" s="21"/>
      <c r="AB23" s="11"/>
      <c r="AG23" s="22"/>
      <c r="AH23" s="8">
        <f t="shared" si="3"/>
        <v>152</v>
      </c>
      <c r="AI23" s="8">
        <v>21</v>
      </c>
    </row>
    <row r="24" spans="1:35" x14ac:dyDescent="0.3">
      <c r="A24" s="7" t="s">
        <v>12</v>
      </c>
      <c r="B24" s="8" t="s">
        <v>13</v>
      </c>
      <c r="C24" s="3" t="s">
        <v>52</v>
      </c>
      <c r="D24" s="3" t="s">
        <v>53</v>
      </c>
      <c r="E24" s="10" t="s">
        <v>113</v>
      </c>
      <c r="F24" s="10">
        <v>148</v>
      </c>
      <c r="J24" s="19">
        <f t="shared" si="2"/>
        <v>148</v>
      </c>
      <c r="O24" s="23"/>
      <c r="T24" s="21"/>
      <c r="AB24" s="11"/>
      <c r="AG24" s="22"/>
      <c r="AH24" s="8">
        <f t="shared" si="3"/>
        <v>148</v>
      </c>
      <c r="AI24" s="8">
        <v>22</v>
      </c>
    </row>
    <row r="25" spans="1:35" x14ac:dyDescent="0.3">
      <c r="A25" s="7" t="s">
        <v>12</v>
      </c>
      <c r="B25" s="8" t="s">
        <v>13</v>
      </c>
      <c r="C25" s="3" t="s">
        <v>130</v>
      </c>
      <c r="D25" s="3" t="s">
        <v>51</v>
      </c>
      <c r="E25" s="10" t="s">
        <v>113</v>
      </c>
      <c r="F25" s="10">
        <v>139</v>
      </c>
      <c r="J25" s="19">
        <f t="shared" si="2"/>
        <v>139</v>
      </c>
      <c r="O25" s="23"/>
      <c r="T25" s="21"/>
      <c r="AB25" s="11"/>
      <c r="AG25" s="22"/>
      <c r="AH25" s="8">
        <f t="shared" si="3"/>
        <v>139</v>
      </c>
      <c r="AI25" s="8">
        <v>23</v>
      </c>
    </row>
    <row r="26" spans="1:35" x14ac:dyDescent="0.3">
      <c r="A26" s="7" t="s">
        <v>12</v>
      </c>
      <c r="B26" s="8" t="s">
        <v>13</v>
      </c>
      <c r="C26" s="3" t="s">
        <v>67</v>
      </c>
      <c r="D26" s="3" t="s">
        <v>45</v>
      </c>
      <c r="E26" s="10" t="s">
        <v>113</v>
      </c>
      <c r="F26" s="10">
        <v>136</v>
      </c>
      <c r="J26" s="19">
        <f t="shared" si="2"/>
        <v>136</v>
      </c>
      <c r="O26" s="23"/>
      <c r="T26" s="21"/>
      <c r="AB26" s="11"/>
      <c r="AG26" s="22"/>
      <c r="AH26" s="8">
        <f t="shared" si="3"/>
        <v>136</v>
      </c>
      <c r="AI26" s="8">
        <v>24</v>
      </c>
    </row>
    <row r="27" spans="1:35" x14ac:dyDescent="0.3">
      <c r="A27" s="7" t="s">
        <v>12</v>
      </c>
      <c r="B27" s="8" t="s">
        <v>13</v>
      </c>
      <c r="C27" s="3" t="s">
        <v>131</v>
      </c>
      <c r="D27" s="3" t="s">
        <v>21</v>
      </c>
      <c r="E27" s="10" t="s">
        <v>112</v>
      </c>
      <c r="F27" s="10">
        <v>125</v>
      </c>
      <c r="J27" s="19">
        <f t="shared" si="2"/>
        <v>125</v>
      </c>
      <c r="O27" s="23"/>
      <c r="T27" s="21"/>
      <c r="AB27" s="11"/>
      <c r="AG27" s="22"/>
      <c r="AH27" s="8">
        <f t="shared" si="3"/>
        <v>125</v>
      </c>
      <c r="AI27" s="8">
        <v>25</v>
      </c>
    </row>
    <row r="28" spans="1:35" x14ac:dyDescent="0.3">
      <c r="A28" s="7" t="s">
        <v>12</v>
      </c>
      <c r="B28" s="8" t="s">
        <v>13</v>
      </c>
      <c r="C28" s="3" t="s">
        <v>132</v>
      </c>
      <c r="D28" s="3" t="s">
        <v>48</v>
      </c>
      <c r="E28" s="10" t="s">
        <v>113</v>
      </c>
      <c r="F28" s="10">
        <v>123</v>
      </c>
      <c r="J28" s="19">
        <f t="shared" si="2"/>
        <v>123</v>
      </c>
      <c r="O28" s="23"/>
      <c r="T28" s="21"/>
      <c r="AB28" s="11"/>
      <c r="AG28" s="22"/>
      <c r="AH28" s="8">
        <f t="shared" si="3"/>
        <v>123</v>
      </c>
      <c r="AI28" s="8">
        <v>26</v>
      </c>
    </row>
    <row r="29" spans="1:35" x14ac:dyDescent="0.3">
      <c r="A29" s="7" t="s">
        <v>12</v>
      </c>
      <c r="B29" s="8" t="s">
        <v>13</v>
      </c>
      <c r="C29" s="3" t="s">
        <v>133</v>
      </c>
      <c r="D29" s="3" t="s">
        <v>111</v>
      </c>
      <c r="E29" s="10" t="s">
        <v>113</v>
      </c>
      <c r="F29" s="10">
        <v>118</v>
      </c>
      <c r="J29" s="19">
        <f t="shared" si="2"/>
        <v>118</v>
      </c>
      <c r="O29" s="23"/>
      <c r="T29" s="21"/>
      <c r="AB29" s="11"/>
      <c r="AG29" s="22"/>
      <c r="AH29" s="8">
        <f t="shared" si="3"/>
        <v>118</v>
      </c>
      <c r="AI29" s="8">
        <v>27</v>
      </c>
    </row>
    <row r="30" spans="1:35" x14ac:dyDescent="0.3">
      <c r="A30" s="7" t="s">
        <v>12</v>
      </c>
      <c r="B30" s="8" t="s">
        <v>13</v>
      </c>
      <c r="C30" s="3" t="s">
        <v>65</v>
      </c>
      <c r="D30" s="3" t="s">
        <v>32</v>
      </c>
      <c r="E30" s="10" t="s">
        <v>113</v>
      </c>
      <c r="F30" s="10">
        <v>118</v>
      </c>
      <c r="J30" s="19">
        <f t="shared" si="2"/>
        <v>118</v>
      </c>
      <c r="O30" s="23"/>
      <c r="T30" s="21"/>
      <c r="AB30" s="11"/>
      <c r="AG30" s="22"/>
      <c r="AH30" s="8">
        <f t="shared" si="3"/>
        <v>118</v>
      </c>
      <c r="AI30" s="8">
        <v>27</v>
      </c>
    </row>
    <row r="31" spans="1:35" x14ac:dyDescent="0.3">
      <c r="A31" s="7" t="s">
        <v>12</v>
      </c>
      <c r="B31" s="8" t="s">
        <v>13</v>
      </c>
      <c r="C31" s="3" t="s">
        <v>119</v>
      </c>
      <c r="D31" s="3" t="s">
        <v>34</v>
      </c>
      <c r="E31" s="10" t="s">
        <v>113</v>
      </c>
      <c r="F31" s="10">
        <v>117</v>
      </c>
      <c r="J31" s="19">
        <f t="shared" si="2"/>
        <v>117</v>
      </c>
      <c r="O31" s="23"/>
      <c r="T31" s="21"/>
      <c r="AB31" s="11"/>
      <c r="AG31" s="22"/>
      <c r="AH31" s="8">
        <f t="shared" si="3"/>
        <v>117</v>
      </c>
      <c r="AI31" s="8">
        <v>29</v>
      </c>
    </row>
    <row r="32" spans="1:35" x14ac:dyDescent="0.3">
      <c r="A32" s="7" t="s">
        <v>12</v>
      </c>
      <c r="B32" s="8" t="s">
        <v>13</v>
      </c>
      <c r="C32" s="3" t="s">
        <v>134</v>
      </c>
      <c r="D32" s="3" t="s">
        <v>32</v>
      </c>
      <c r="E32" s="10" t="s">
        <v>113</v>
      </c>
      <c r="F32" s="10">
        <v>117</v>
      </c>
      <c r="J32" s="19">
        <f t="shared" si="2"/>
        <v>117</v>
      </c>
      <c r="O32" s="23"/>
      <c r="T32" s="21"/>
      <c r="AB32" s="11"/>
      <c r="AG32" s="22"/>
      <c r="AH32" s="8">
        <f t="shared" si="3"/>
        <v>117</v>
      </c>
      <c r="AI32" s="8">
        <v>29</v>
      </c>
    </row>
    <row r="33" spans="1:35" x14ac:dyDescent="0.3">
      <c r="A33" s="7" t="s">
        <v>12</v>
      </c>
      <c r="B33" s="8" t="s">
        <v>13</v>
      </c>
      <c r="C33" s="3" t="s">
        <v>135</v>
      </c>
      <c r="D33" s="3" t="s">
        <v>70</v>
      </c>
      <c r="E33" s="10" t="s">
        <v>113</v>
      </c>
      <c r="F33" s="10">
        <v>116</v>
      </c>
      <c r="J33" s="19">
        <f t="shared" si="2"/>
        <v>116</v>
      </c>
      <c r="O33" s="23"/>
      <c r="T33" s="21"/>
      <c r="AB33" s="11"/>
      <c r="AG33" s="22"/>
      <c r="AH33" s="8">
        <f t="shared" si="3"/>
        <v>116</v>
      </c>
      <c r="AI33" s="8">
        <v>31</v>
      </c>
    </row>
    <row r="34" spans="1:35" x14ac:dyDescent="0.3">
      <c r="A34" s="7" t="s">
        <v>12</v>
      </c>
      <c r="B34" s="8" t="s">
        <v>13</v>
      </c>
      <c r="C34" s="3" t="s">
        <v>63</v>
      </c>
      <c r="D34" s="3" t="s">
        <v>64</v>
      </c>
      <c r="E34" s="10" t="s">
        <v>113</v>
      </c>
      <c r="F34" s="10">
        <v>115</v>
      </c>
      <c r="J34" s="19">
        <f t="shared" si="2"/>
        <v>115</v>
      </c>
      <c r="O34" s="23"/>
      <c r="T34" s="21"/>
      <c r="AB34" s="11"/>
      <c r="AG34" s="22"/>
      <c r="AH34" s="8">
        <f t="shared" si="3"/>
        <v>115</v>
      </c>
      <c r="AI34" s="8">
        <v>32</v>
      </c>
    </row>
    <row r="35" spans="1:35" x14ac:dyDescent="0.3">
      <c r="A35" s="7" t="s">
        <v>12</v>
      </c>
      <c r="B35" s="8" t="s">
        <v>13</v>
      </c>
      <c r="C35" s="3" t="s">
        <v>136</v>
      </c>
      <c r="D35" s="3" t="s">
        <v>48</v>
      </c>
      <c r="E35" s="10" t="s">
        <v>113</v>
      </c>
      <c r="F35" s="10">
        <v>114</v>
      </c>
      <c r="J35" s="19">
        <f t="shared" si="2"/>
        <v>114</v>
      </c>
      <c r="O35" s="23"/>
      <c r="T35" s="21"/>
      <c r="AB35" s="11"/>
      <c r="AG35" s="22"/>
      <c r="AH35" s="8">
        <f t="shared" si="3"/>
        <v>114</v>
      </c>
      <c r="AI35" s="8">
        <v>33</v>
      </c>
    </row>
    <row r="36" spans="1:35" x14ac:dyDescent="0.3">
      <c r="A36" s="7" t="s">
        <v>12</v>
      </c>
      <c r="B36" s="8" t="s">
        <v>13</v>
      </c>
      <c r="C36" s="3" t="s">
        <v>137</v>
      </c>
      <c r="D36" s="3" t="s">
        <v>45</v>
      </c>
      <c r="E36" s="10" t="s">
        <v>113</v>
      </c>
      <c r="F36" s="10">
        <v>113</v>
      </c>
      <c r="J36" s="19">
        <f t="shared" si="2"/>
        <v>113</v>
      </c>
      <c r="O36" s="23"/>
      <c r="T36" s="21"/>
      <c r="AB36" s="11"/>
      <c r="AG36" s="22"/>
      <c r="AH36" s="8">
        <f t="shared" si="3"/>
        <v>113</v>
      </c>
      <c r="AI36" s="8">
        <v>34</v>
      </c>
    </row>
    <row r="37" spans="1:35" x14ac:dyDescent="0.3">
      <c r="A37" s="7" t="s">
        <v>12</v>
      </c>
      <c r="B37" s="8" t="s">
        <v>13</v>
      </c>
      <c r="C37" s="3" t="s">
        <v>138</v>
      </c>
      <c r="D37" s="3" t="s">
        <v>70</v>
      </c>
      <c r="E37" s="10" t="s">
        <v>113</v>
      </c>
      <c r="F37" s="10">
        <v>113</v>
      </c>
      <c r="J37" s="19">
        <f t="shared" si="2"/>
        <v>113</v>
      </c>
      <c r="O37" s="23"/>
      <c r="T37" s="21"/>
      <c r="AB37" s="11"/>
      <c r="AG37" s="22"/>
      <c r="AH37" s="8">
        <f t="shared" si="3"/>
        <v>113</v>
      </c>
      <c r="AI37" s="8">
        <v>34</v>
      </c>
    </row>
    <row r="38" spans="1:35" x14ac:dyDescent="0.3">
      <c r="A38" s="7" t="s">
        <v>12</v>
      </c>
      <c r="B38" s="8" t="s">
        <v>13</v>
      </c>
      <c r="C38" s="3" t="s">
        <v>139</v>
      </c>
      <c r="D38" s="3" t="s">
        <v>32</v>
      </c>
      <c r="E38" s="10" t="s">
        <v>112</v>
      </c>
      <c r="F38" s="10">
        <v>109</v>
      </c>
      <c r="J38" s="19">
        <f t="shared" si="2"/>
        <v>109</v>
      </c>
      <c r="O38" s="23"/>
      <c r="T38" s="21"/>
      <c r="AB38" s="11"/>
      <c r="AG38" s="22"/>
      <c r="AH38" s="8">
        <f t="shared" si="3"/>
        <v>109</v>
      </c>
      <c r="AI38" s="8">
        <v>36</v>
      </c>
    </row>
    <row r="39" spans="1:35" x14ac:dyDescent="0.3">
      <c r="A39" s="7" t="s">
        <v>12</v>
      </c>
      <c r="B39" s="8" t="s">
        <v>13</v>
      </c>
      <c r="C39" s="3" t="s">
        <v>140</v>
      </c>
      <c r="D39" s="3" t="s">
        <v>51</v>
      </c>
      <c r="E39" s="10" t="s">
        <v>112</v>
      </c>
      <c r="F39" s="10">
        <v>108</v>
      </c>
      <c r="J39" s="19">
        <f t="shared" si="2"/>
        <v>108</v>
      </c>
      <c r="O39" s="23"/>
      <c r="T39" s="21"/>
      <c r="AB39" s="11"/>
      <c r="AG39" s="22"/>
      <c r="AH39" s="8">
        <f t="shared" si="3"/>
        <v>108</v>
      </c>
      <c r="AI39" s="8">
        <v>37</v>
      </c>
    </row>
    <row r="40" spans="1:35" x14ac:dyDescent="0.3">
      <c r="A40" s="7" t="s">
        <v>12</v>
      </c>
      <c r="B40" s="8" t="s">
        <v>13</v>
      </c>
      <c r="C40" s="3" t="s">
        <v>141</v>
      </c>
      <c r="D40" s="3" t="s">
        <v>15</v>
      </c>
      <c r="E40" s="10" t="s">
        <v>113</v>
      </c>
      <c r="F40" s="10">
        <v>107</v>
      </c>
      <c r="J40" s="19">
        <f t="shared" si="2"/>
        <v>107</v>
      </c>
      <c r="O40" s="23"/>
      <c r="T40" s="21"/>
      <c r="AB40" s="11"/>
      <c r="AG40" s="22"/>
      <c r="AH40" s="8">
        <f t="shared" si="3"/>
        <v>107</v>
      </c>
      <c r="AI40" s="8">
        <v>38</v>
      </c>
    </row>
    <row r="41" spans="1:35" x14ac:dyDescent="0.3">
      <c r="A41" s="7" t="s">
        <v>12</v>
      </c>
      <c r="B41" s="8" t="s">
        <v>13</v>
      </c>
      <c r="C41" s="3" t="s">
        <v>142</v>
      </c>
      <c r="D41" s="3" t="s">
        <v>111</v>
      </c>
      <c r="E41" s="10" t="s">
        <v>112</v>
      </c>
      <c r="F41" s="10">
        <v>106</v>
      </c>
      <c r="J41" s="19">
        <f t="shared" si="2"/>
        <v>106</v>
      </c>
      <c r="O41" s="23"/>
      <c r="T41" s="21"/>
      <c r="AB41" s="11"/>
      <c r="AG41" s="22"/>
      <c r="AH41" s="8">
        <f t="shared" si="3"/>
        <v>106</v>
      </c>
      <c r="AI41" s="8">
        <v>39</v>
      </c>
    </row>
    <row r="42" spans="1:35" x14ac:dyDescent="0.3">
      <c r="A42" s="7" t="s">
        <v>12</v>
      </c>
      <c r="B42" s="8" t="s">
        <v>13</v>
      </c>
      <c r="C42" s="3" t="s">
        <v>143</v>
      </c>
      <c r="D42" s="3" t="s">
        <v>109</v>
      </c>
      <c r="E42" s="10" t="s">
        <v>113</v>
      </c>
      <c r="F42" s="10">
        <v>106</v>
      </c>
      <c r="J42" s="19">
        <f t="shared" si="2"/>
        <v>106</v>
      </c>
      <c r="O42" s="23"/>
      <c r="T42" s="21"/>
      <c r="AB42" s="11"/>
      <c r="AG42" s="22"/>
      <c r="AH42" s="8">
        <f t="shared" si="3"/>
        <v>106</v>
      </c>
      <c r="AI42" s="8">
        <v>39</v>
      </c>
    </row>
    <row r="43" spans="1:35" x14ac:dyDescent="0.3">
      <c r="A43" s="7" t="s">
        <v>12</v>
      </c>
      <c r="B43" s="8" t="s">
        <v>13</v>
      </c>
      <c r="C43" s="3" t="s">
        <v>41</v>
      </c>
      <c r="D43" s="3" t="s">
        <v>21</v>
      </c>
      <c r="E43" s="10" t="s">
        <v>113</v>
      </c>
      <c r="F43" s="10">
        <v>105</v>
      </c>
      <c r="J43" s="19">
        <f t="shared" si="2"/>
        <v>105</v>
      </c>
      <c r="O43" s="23"/>
      <c r="T43" s="21"/>
      <c r="AB43" s="11"/>
      <c r="AG43" s="22"/>
      <c r="AH43" s="8">
        <f t="shared" si="3"/>
        <v>105</v>
      </c>
      <c r="AI43" s="8">
        <v>41</v>
      </c>
    </row>
    <row r="44" spans="1:35" x14ac:dyDescent="0.3">
      <c r="A44" s="7" t="s">
        <v>12</v>
      </c>
      <c r="B44" s="8" t="s">
        <v>13</v>
      </c>
      <c r="C44" s="3" t="s">
        <v>144</v>
      </c>
      <c r="D44" s="3" t="s">
        <v>26</v>
      </c>
      <c r="E44" s="10" t="s">
        <v>113</v>
      </c>
      <c r="F44" s="10">
        <v>105</v>
      </c>
      <c r="J44" s="19">
        <f t="shared" si="2"/>
        <v>105</v>
      </c>
      <c r="O44" s="23"/>
      <c r="T44" s="21"/>
      <c r="AB44" s="11"/>
      <c r="AG44" s="22"/>
      <c r="AH44" s="8">
        <f t="shared" si="3"/>
        <v>105</v>
      </c>
      <c r="AI44" s="8">
        <v>41</v>
      </c>
    </row>
    <row r="45" spans="1:35" x14ac:dyDescent="0.3">
      <c r="A45" s="7" t="s">
        <v>12</v>
      </c>
      <c r="B45" s="8" t="s">
        <v>13</v>
      </c>
      <c r="C45" s="3" t="s">
        <v>49</v>
      </c>
      <c r="D45" s="3" t="s">
        <v>40</v>
      </c>
      <c r="E45" s="10" t="s">
        <v>113</v>
      </c>
      <c r="F45" s="10">
        <v>105</v>
      </c>
      <c r="J45" s="19">
        <f t="shared" si="2"/>
        <v>105</v>
      </c>
      <c r="O45" s="23"/>
      <c r="T45" s="21"/>
      <c r="AB45" s="11"/>
      <c r="AG45" s="22"/>
      <c r="AH45" s="8">
        <f t="shared" si="3"/>
        <v>105</v>
      </c>
      <c r="AI45" s="8">
        <v>43</v>
      </c>
    </row>
    <row r="46" spans="1:35" x14ac:dyDescent="0.3">
      <c r="A46" s="7" t="s">
        <v>12</v>
      </c>
      <c r="B46" s="8" t="s">
        <v>13</v>
      </c>
      <c r="C46" s="3" t="s">
        <v>145</v>
      </c>
      <c r="D46" s="3" t="s">
        <v>75</v>
      </c>
      <c r="E46" s="10" t="s">
        <v>112</v>
      </c>
      <c r="F46" s="10">
        <v>104</v>
      </c>
      <c r="J46" s="19">
        <f t="shared" si="2"/>
        <v>104</v>
      </c>
      <c r="O46" s="23"/>
      <c r="T46" s="21"/>
      <c r="AB46" s="11"/>
      <c r="AG46" s="22"/>
      <c r="AH46" s="8">
        <f t="shared" si="3"/>
        <v>104</v>
      </c>
      <c r="AI46" s="8">
        <v>44</v>
      </c>
    </row>
    <row r="47" spans="1:35" x14ac:dyDescent="0.3">
      <c r="A47" s="7" t="s">
        <v>12</v>
      </c>
      <c r="B47" s="8" t="s">
        <v>13</v>
      </c>
      <c r="C47" s="3" t="s">
        <v>146</v>
      </c>
      <c r="D47" s="3" t="s">
        <v>32</v>
      </c>
      <c r="E47" s="10" t="s">
        <v>112</v>
      </c>
      <c r="F47" s="10">
        <v>103</v>
      </c>
      <c r="J47" s="19">
        <f t="shared" si="2"/>
        <v>103</v>
      </c>
      <c r="O47" s="23"/>
      <c r="T47" s="21"/>
      <c r="AB47" s="11"/>
      <c r="AG47" s="22"/>
      <c r="AH47" s="8">
        <f t="shared" si="3"/>
        <v>103</v>
      </c>
      <c r="AI47" s="8">
        <v>45</v>
      </c>
    </row>
    <row r="48" spans="1:35" x14ac:dyDescent="0.3">
      <c r="A48" s="7" t="s">
        <v>12</v>
      </c>
      <c r="B48" s="8" t="s">
        <v>13</v>
      </c>
      <c r="C48" s="3" t="s">
        <v>147</v>
      </c>
      <c r="D48" s="3" t="s">
        <v>48</v>
      </c>
      <c r="E48" s="10" t="s">
        <v>113</v>
      </c>
      <c r="F48" s="10">
        <v>103</v>
      </c>
      <c r="J48" s="19">
        <f t="shared" si="2"/>
        <v>103</v>
      </c>
      <c r="O48" s="23"/>
      <c r="T48" s="21"/>
      <c r="AB48" s="11"/>
      <c r="AG48" s="22"/>
      <c r="AH48" s="8">
        <f t="shared" si="3"/>
        <v>103</v>
      </c>
      <c r="AI48" s="8">
        <v>45</v>
      </c>
    </row>
    <row r="49" spans="1:35" x14ac:dyDescent="0.3">
      <c r="A49" s="7" t="s">
        <v>12</v>
      </c>
      <c r="B49" s="8" t="s">
        <v>13</v>
      </c>
      <c r="C49" s="3" t="s">
        <v>148</v>
      </c>
      <c r="D49" s="3" t="s">
        <v>32</v>
      </c>
      <c r="E49" s="10" t="s">
        <v>113</v>
      </c>
      <c r="F49" s="10">
        <v>103</v>
      </c>
      <c r="J49" s="19">
        <f t="shared" si="2"/>
        <v>103</v>
      </c>
      <c r="O49" s="23"/>
      <c r="T49" s="21"/>
      <c r="AB49" s="11"/>
      <c r="AG49" s="22"/>
      <c r="AH49" s="8">
        <f t="shared" si="3"/>
        <v>103</v>
      </c>
      <c r="AI49" s="8">
        <v>45</v>
      </c>
    </row>
    <row r="50" spans="1:35" x14ac:dyDescent="0.3">
      <c r="A50" s="7" t="s">
        <v>12</v>
      </c>
      <c r="B50" s="8" t="s">
        <v>13</v>
      </c>
      <c r="C50" s="3" t="s">
        <v>149</v>
      </c>
      <c r="D50" s="3" t="s">
        <v>70</v>
      </c>
      <c r="E50" s="10" t="s">
        <v>113</v>
      </c>
      <c r="F50" s="10">
        <v>103</v>
      </c>
      <c r="J50" s="19">
        <f t="shared" si="2"/>
        <v>103</v>
      </c>
      <c r="O50" s="23"/>
      <c r="T50" s="21"/>
      <c r="AB50" s="11"/>
      <c r="AG50" s="22"/>
      <c r="AH50" s="8">
        <f t="shared" si="3"/>
        <v>103</v>
      </c>
      <c r="AI50" s="8">
        <v>45</v>
      </c>
    </row>
    <row r="51" spans="1:35" x14ac:dyDescent="0.3">
      <c r="A51" s="7" t="s">
        <v>12</v>
      </c>
      <c r="B51" s="8" t="s">
        <v>13</v>
      </c>
      <c r="C51" s="3" t="s">
        <v>150</v>
      </c>
      <c r="D51" s="3" t="s">
        <v>19</v>
      </c>
      <c r="E51" s="10" t="s">
        <v>113</v>
      </c>
      <c r="F51" s="10">
        <v>103</v>
      </c>
      <c r="J51" s="19">
        <f t="shared" si="2"/>
        <v>103</v>
      </c>
      <c r="O51" s="23"/>
      <c r="T51" s="21"/>
      <c r="AB51" s="11"/>
      <c r="AG51" s="22"/>
      <c r="AH51" s="8">
        <f t="shared" si="3"/>
        <v>103</v>
      </c>
      <c r="AI51" s="8">
        <v>45</v>
      </c>
    </row>
    <row r="52" spans="1:35" x14ac:dyDescent="0.3">
      <c r="A52" s="7" t="s">
        <v>12</v>
      </c>
      <c r="B52" s="8" t="s">
        <v>13</v>
      </c>
      <c r="C52" s="3" t="s">
        <v>47</v>
      </c>
      <c r="D52" s="3" t="s">
        <v>151</v>
      </c>
      <c r="E52" s="10" t="s">
        <v>113</v>
      </c>
      <c r="F52" s="10">
        <v>102</v>
      </c>
      <c r="J52" s="19">
        <f t="shared" si="2"/>
        <v>102</v>
      </c>
      <c r="O52" s="23"/>
      <c r="T52" s="21"/>
      <c r="AB52" s="11"/>
      <c r="AG52" s="22"/>
      <c r="AH52" s="8">
        <f t="shared" si="3"/>
        <v>102</v>
      </c>
      <c r="AI52" s="8">
        <v>50</v>
      </c>
    </row>
    <row r="53" spans="1:35" x14ac:dyDescent="0.3">
      <c r="A53" s="7" t="s">
        <v>12</v>
      </c>
      <c r="B53" s="8" t="s">
        <v>13</v>
      </c>
      <c r="C53" s="3" t="s">
        <v>152</v>
      </c>
      <c r="D53" s="3" t="s">
        <v>62</v>
      </c>
      <c r="E53" s="10" t="s">
        <v>112</v>
      </c>
      <c r="F53" s="10">
        <v>99</v>
      </c>
      <c r="J53" s="19">
        <f t="shared" si="2"/>
        <v>99</v>
      </c>
      <c r="O53" s="23"/>
      <c r="T53" s="21"/>
      <c r="AB53" s="11"/>
      <c r="AG53" s="22"/>
      <c r="AH53" s="8">
        <f t="shared" si="3"/>
        <v>99</v>
      </c>
      <c r="AI53" s="8">
        <v>51</v>
      </c>
    </row>
    <row r="54" spans="1:35" x14ac:dyDescent="0.3">
      <c r="A54" s="7" t="s">
        <v>12</v>
      </c>
      <c r="B54" s="8" t="s">
        <v>13</v>
      </c>
      <c r="C54" s="3" t="s">
        <v>153</v>
      </c>
      <c r="D54" s="3" t="s">
        <v>48</v>
      </c>
      <c r="E54" s="10" t="s">
        <v>113</v>
      </c>
      <c r="F54" s="10">
        <v>99</v>
      </c>
      <c r="J54" s="19">
        <f t="shared" si="2"/>
        <v>99</v>
      </c>
      <c r="O54" s="23"/>
      <c r="T54" s="21"/>
      <c r="AB54" s="11"/>
      <c r="AG54" s="22"/>
      <c r="AH54" s="8">
        <f t="shared" si="3"/>
        <v>99</v>
      </c>
      <c r="AI54" s="8">
        <v>51</v>
      </c>
    </row>
    <row r="55" spans="1:35" x14ac:dyDescent="0.3">
      <c r="A55" s="7" t="s">
        <v>12</v>
      </c>
      <c r="B55" s="8" t="s">
        <v>13</v>
      </c>
      <c r="C55" s="3" t="s">
        <v>154</v>
      </c>
      <c r="D55" s="3" t="s">
        <v>17</v>
      </c>
      <c r="E55" s="10" t="s">
        <v>113</v>
      </c>
      <c r="F55" s="10">
        <v>98</v>
      </c>
      <c r="J55" s="19">
        <f t="shared" si="2"/>
        <v>98</v>
      </c>
      <c r="O55" s="23"/>
      <c r="T55" s="21"/>
      <c r="AB55" s="11"/>
      <c r="AG55" s="22"/>
      <c r="AH55" s="8">
        <f t="shared" si="3"/>
        <v>98</v>
      </c>
      <c r="AI55" s="8">
        <v>53</v>
      </c>
    </row>
    <row r="56" spans="1:35" x14ac:dyDescent="0.3">
      <c r="A56" s="7" t="s">
        <v>12</v>
      </c>
      <c r="B56" s="8" t="s">
        <v>13</v>
      </c>
      <c r="C56" s="3" t="s">
        <v>60</v>
      </c>
      <c r="D56" s="3" t="s">
        <v>32</v>
      </c>
      <c r="E56" s="10" t="s">
        <v>113</v>
      </c>
      <c r="F56" s="10">
        <v>97</v>
      </c>
      <c r="J56" s="19">
        <f t="shared" si="2"/>
        <v>97</v>
      </c>
      <c r="O56" s="23"/>
      <c r="T56" s="21"/>
      <c r="AB56" s="11"/>
      <c r="AG56" s="22"/>
      <c r="AH56" s="8">
        <f t="shared" si="3"/>
        <v>97</v>
      </c>
      <c r="AI56" s="8">
        <v>54</v>
      </c>
    </row>
    <row r="57" spans="1:35" x14ac:dyDescent="0.3">
      <c r="A57" s="7" t="s">
        <v>12</v>
      </c>
      <c r="B57" s="8" t="s">
        <v>13</v>
      </c>
      <c r="C57" s="3" t="s">
        <v>68</v>
      </c>
      <c r="D57" s="3" t="s">
        <v>151</v>
      </c>
      <c r="E57" s="10" t="s">
        <v>113</v>
      </c>
      <c r="F57" s="10">
        <v>97</v>
      </c>
      <c r="J57" s="19">
        <f t="shared" si="2"/>
        <v>97</v>
      </c>
      <c r="O57" s="23"/>
      <c r="T57" s="21"/>
      <c r="AB57" s="11"/>
      <c r="AG57" s="22"/>
      <c r="AH57" s="8">
        <f t="shared" si="3"/>
        <v>97</v>
      </c>
      <c r="AI57" s="8">
        <v>54</v>
      </c>
    </row>
    <row r="58" spans="1:35" x14ac:dyDescent="0.3">
      <c r="A58" s="7" t="s">
        <v>12</v>
      </c>
      <c r="B58" s="8" t="s">
        <v>13</v>
      </c>
      <c r="C58" s="3" t="s">
        <v>155</v>
      </c>
      <c r="D58" s="3" t="s">
        <v>28</v>
      </c>
      <c r="E58" s="10" t="s">
        <v>112</v>
      </c>
      <c r="F58" s="10">
        <v>93</v>
      </c>
      <c r="J58" s="19">
        <f t="shared" si="2"/>
        <v>93</v>
      </c>
      <c r="O58" s="23"/>
      <c r="T58" s="21"/>
      <c r="AB58" s="11"/>
      <c r="AG58" s="22"/>
      <c r="AH58" s="8">
        <f t="shared" si="3"/>
        <v>93</v>
      </c>
      <c r="AI58" s="8">
        <v>56</v>
      </c>
    </row>
    <row r="59" spans="1:35" x14ac:dyDescent="0.3">
      <c r="A59" s="7" t="s">
        <v>12</v>
      </c>
      <c r="B59" s="8" t="s">
        <v>13</v>
      </c>
      <c r="C59" s="3" t="s">
        <v>156</v>
      </c>
      <c r="D59" s="3" t="s">
        <v>106</v>
      </c>
      <c r="E59" s="10" t="s">
        <v>113</v>
      </c>
      <c r="F59" s="10">
        <v>93</v>
      </c>
      <c r="J59" s="19">
        <f t="shared" si="2"/>
        <v>93</v>
      </c>
      <c r="O59" s="23"/>
      <c r="T59" s="21"/>
      <c r="AB59" s="11"/>
      <c r="AG59" s="22"/>
      <c r="AH59" s="8">
        <f t="shared" si="3"/>
        <v>93</v>
      </c>
      <c r="AI59" s="8">
        <v>56</v>
      </c>
    </row>
    <row r="60" spans="1:35" x14ac:dyDescent="0.3">
      <c r="A60" s="7" t="s">
        <v>12</v>
      </c>
      <c r="B60" s="8" t="s">
        <v>13</v>
      </c>
      <c r="C60" s="3" t="s">
        <v>157</v>
      </c>
      <c r="D60" s="3" t="s">
        <v>62</v>
      </c>
      <c r="E60" s="10" t="s">
        <v>112</v>
      </c>
      <c r="F60" s="10">
        <v>93</v>
      </c>
      <c r="J60" s="19">
        <f t="shared" si="2"/>
        <v>93</v>
      </c>
      <c r="O60" s="23"/>
      <c r="T60" s="21"/>
      <c r="AB60" s="11"/>
      <c r="AG60" s="22"/>
      <c r="AH60" s="8">
        <f t="shared" si="3"/>
        <v>93</v>
      </c>
      <c r="AI60" s="8">
        <v>56</v>
      </c>
    </row>
    <row r="61" spans="1:35" x14ac:dyDescent="0.3">
      <c r="A61" s="7" t="s">
        <v>12</v>
      </c>
      <c r="B61" s="8" t="s">
        <v>13</v>
      </c>
      <c r="C61" s="3" t="s">
        <v>158</v>
      </c>
      <c r="D61" s="3" t="s">
        <v>70</v>
      </c>
      <c r="E61" s="10" t="s">
        <v>112</v>
      </c>
      <c r="F61" s="10">
        <v>93</v>
      </c>
      <c r="J61" s="19">
        <f t="shared" si="2"/>
        <v>93</v>
      </c>
      <c r="O61" s="23"/>
      <c r="T61" s="21"/>
      <c r="AB61" s="11"/>
      <c r="AG61" s="22"/>
      <c r="AH61" s="8">
        <f t="shared" si="3"/>
        <v>93</v>
      </c>
      <c r="AI61" s="8">
        <v>56</v>
      </c>
    </row>
    <row r="62" spans="1:35" x14ac:dyDescent="0.3">
      <c r="A62" s="7" t="s">
        <v>12</v>
      </c>
      <c r="B62" s="8" t="s">
        <v>13</v>
      </c>
      <c r="C62" s="3" t="s">
        <v>159</v>
      </c>
      <c r="D62" s="3" t="s">
        <v>32</v>
      </c>
      <c r="E62" s="10" t="s">
        <v>113</v>
      </c>
      <c r="F62" s="10">
        <v>93</v>
      </c>
      <c r="J62" s="19">
        <f t="shared" si="2"/>
        <v>93</v>
      </c>
      <c r="O62" s="23"/>
      <c r="T62" s="21"/>
      <c r="AB62" s="11"/>
      <c r="AG62" s="22"/>
      <c r="AH62" s="8">
        <f t="shared" si="3"/>
        <v>93</v>
      </c>
      <c r="AI62" s="8">
        <v>56</v>
      </c>
    </row>
    <row r="63" spans="1:35" x14ac:dyDescent="0.3">
      <c r="A63" s="7" t="s">
        <v>12</v>
      </c>
      <c r="B63" s="8" t="s">
        <v>13</v>
      </c>
      <c r="C63" s="3" t="s">
        <v>108</v>
      </c>
      <c r="D63" s="3" t="s">
        <v>88</v>
      </c>
      <c r="E63" s="10" t="s">
        <v>112</v>
      </c>
      <c r="F63" s="10">
        <v>93</v>
      </c>
      <c r="J63" s="19">
        <f t="shared" si="2"/>
        <v>93</v>
      </c>
      <c r="O63" s="23"/>
      <c r="T63" s="21"/>
      <c r="AB63" s="11"/>
      <c r="AG63" s="22"/>
      <c r="AH63" s="8">
        <f t="shared" si="3"/>
        <v>93</v>
      </c>
      <c r="AI63" s="8">
        <v>56</v>
      </c>
    </row>
    <row r="64" spans="1:35" x14ac:dyDescent="0.3">
      <c r="A64" s="7" t="s">
        <v>12</v>
      </c>
      <c r="B64" s="8" t="s">
        <v>13</v>
      </c>
      <c r="C64" s="3" t="s">
        <v>160</v>
      </c>
      <c r="D64" s="3" t="s">
        <v>45</v>
      </c>
      <c r="E64" s="10" t="s">
        <v>112</v>
      </c>
      <c r="F64" s="10">
        <v>90</v>
      </c>
      <c r="J64" s="19">
        <f t="shared" si="2"/>
        <v>90</v>
      </c>
      <c r="O64" s="23"/>
      <c r="T64" s="21"/>
      <c r="AB64" s="11"/>
      <c r="AG64" s="22"/>
      <c r="AH64" s="8">
        <f t="shared" si="3"/>
        <v>90</v>
      </c>
      <c r="AI64" s="8">
        <v>62</v>
      </c>
    </row>
    <row r="65" spans="1:35" x14ac:dyDescent="0.3">
      <c r="A65" s="7" t="s">
        <v>12</v>
      </c>
      <c r="B65" s="8" t="s">
        <v>13</v>
      </c>
      <c r="C65" s="3" t="s">
        <v>161</v>
      </c>
      <c r="D65" s="3" t="s">
        <v>34</v>
      </c>
      <c r="E65" s="10" t="s">
        <v>113</v>
      </c>
      <c r="F65" s="10">
        <v>88</v>
      </c>
      <c r="J65" s="19">
        <f t="shared" si="2"/>
        <v>88</v>
      </c>
      <c r="O65" s="23"/>
      <c r="T65" s="21"/>
      <c r="AB65" s="11"/>
      <c r="AG65" s="22"/>
      <c r="AH65" s="8">
        <f t="shared" si="3"/>
        <v>88</v>
      </c>
      <c r="AI65" s="8">
        <v>63</v>
      </c>
    </row>
    <row r="66" spans="1:35" x14ac:dyDescent="0.3">
      <c r="A66" s="7" t="s">
        <v>12</v>
      </c>
      <c r="B66" s="8" t="s">
        <v>13</v>
      </c>
      <c r="C66" s="3" t="s">
        <v>162</v>
      </c>
      <c r="D66" s="3" t="s">
        <v>48</v>
      </c>
      <c r="E66" s="10" t="s">
        <v>113</v>
      </c>
      <c r="F66" s="10">
        <v>86</v>
      </c>
      <c r="J66" s="19">
        <f t="shared" si="2"/>
        <v>86</v>
      </c>
      <c r="O66" s="23"/>
      <c r="T66" s="21"/>
      <c r="AB66" s="11"/>
      <c r="AG66" s="22"/>
      <c r="AH66" s="8">
        <f t="shared" si="3"/>
        <v>86</v>
      </c>
      <c r="AI66" s="8">
        <v>64</v>
      </c>
    </row>
    <row r="67" spans="1:35" x14ac:dyDescent="0.3">
      <c r="A67" s="7" t="s">
        <v>12</v>
      </c>
      <c r="B67" s="8" t="s">
        <v>13</v>
      </c>
      <c r="C67" s="3" t="s">
        <v>163</v>
      </c>
      <c r="D67" s="3" t="s">
        <v>48</v>
      </c>
      <c r="E67" s="10" t="s">
        <v>113</v>
      </c>
      <c r="F67" s="10">
        <v>84</v>
      </c>
      <c r="J67" s="19">
        <f t="shared" si="2"/>
        <v>84</v>
      </c>
      <c r="O67" s="23"/>
      <c r="T67" s="21"/>
      <c r="AB67" s="11"/>
      <c r="AG67" s="22"/>
      <c r="AH67" s="8">
        <f t="shared" si="3"/>
        <v>84</v>
      </c>
      <c r="AI67" s="8">
        <v>65</v>
      </c>
    </row>
    <row r="68" spans="1:35" x14ac:dyDescent="0.3">
      <c r="A68" s="7" t="s">
        <v>12</v>
      </c>
      <c r="B68" s="8" t="s">
        <v>13</v>
      </c>
      <c r="C68" s="3" t="s">
        <v>164</v>
      </c>
      <c r="D68" s="3" t="s">
        <v>48</v>
      </c>
      <c r="E68" s="10" t="s">
        <v>112</v>
      </c>
      <c r="F68" s="10">
        <v>84</v>
      </c>
      <c r="J68" s="19">
        <f t="shared" si="2"/>
        <v>84</v>
      </c>
      <c r="O68" s="23"/>
      <c r="T68" s="21"/>
      <c r="AB68" s="11"/>
      <c r="AG68" s="22"/>
      <c r="AH68" s="8">
        <f t="shared" si="3"/>
        <v>84</v>
      </c>
      <c r="AI68" s="8">
        <v>65</v>
      </c>
    </row>
    <row r="69" spans="1:35" x14ac:dyDescent="0.3">
      <c r="A69" s="7" t="s">
        <v>12</v>
      </c>
      <c r="B69" s="8" t="s">
        <v>13</v>
      </c>
      <c r="C69" s="3" t="s">
        <v>165</v>
      </c>
      <c r="D69" s="3" t="s">
        <v>26</v>
      </c>
      <c r="E69" s="10" t="s">
        <v>112</v>
      </c>
      <c r="F69" s="10">
        <v>83</v>
      </c>
      <c r="J69" s="19">
        <f t="shared" si="2"/>
        <v>83</v>
      </c>
      <c r="O69" s="23"/>
      <c r="T69" s="21"/>
      <c r="AB69" s="11"/>
      <c r="AG69" s="22"/>
      <c r="AH69" s="8">
        <f t="shared" si="3"/>
        <v>83</v>
      </c>
      <c r="AI69" s="8">
        <v>67</v>
      </c>
    </row>
    <row r="70" spans="1:35" x14ac:dyDescent="0.3">
      <c r="A70" s="7" t="s">
        <v>12</v>
      </c>
      <c r="B70" s="8" t="s">
        <v>13</v>
      </c>
      <c r="C70" s="3" t="s">
        <v>72</v>
      </c>
      <c r="D70" s="3" t="s">
        <v>44</v>
      </c>
      <c r="E70" s="10" t="s">
        <v>113</v>
      </c>
      <c r="F70" s="10">
        <v>82</v>
      </c>
      <c r="J70" s="19">
        <f t="shared" si="2"/>
        <v>82</v>
      </c>
      <c r="O70" s="20"/>
      <c r="T70" s="21"/>
      <c r="AB70" s="11"/>
      <c r="AG70" s="22"/>
      <c r="AH70" s="8">
        <f t="shared" si="3"/>
        <v>82</v>
      </c>
      <c r="AI70" s="8">
        <v>68</v>
      </c>
    </row>
    <row r="71" spans="1:35" x14ac:dyDescent="0.3">
      <c r="A71" s="7" t="s">
        <v>12</v>
      </c>
      <c r="B71" s="8" t="s">
        <v>13</v>
      </c>
      <c r="C71" s="3" t="s">
        <v>166</v>
      </c>
      <c r="D71" s="3" t="s">
        <v>19</v>
      </c>
      <c r="E71" s="10" t="s">
        <v>113</v>
      </c>
      <c r="F71" s="10">
        <v>82</v>
      </c>
      <c r="J71" s="19">
        <f t="shared" si="2"/>
        <v>82</v>
      </c>
      <c r="O71" s="20"/>
      <c r="T71" s="21"/>
      <c r="AB71" s="11"/>
      <c r="AG71" s="22"/>
      <c r="AH71" s="8">
        <f t="shared" si="3"/>
        <v>82</v>
      </c>
      <c r="AI71" s="8">
        <v>68</v>
      </c>
    </row>
    <row r="72" spans="1:35" x14ac:dyDescent="0.3">
      <c r="A72" s="7" t="s">
        <v>12</v>
      </c>
      <c r="B72" s="8" t="s">
        <v>13</v>
      </c>
      <c r="C72" s="3" t="s">
        <v>167</v>
      </c>
      <c r="D72" s="3" t="s">
        <v>70</v>
      </c>
      <c r="E72" s="10" t="s">
        <v>113</v>
      </c>
      <c r="F72" s="10">
        <v>81</v>
      </c>
      <c r="J72" s="19">
        <f t="shared" si="2"/>
        <v>81</v>
      </c>
      <c r="O72" s="20"/>
      <c r="T72" s="21"/>
      <c r="AB72" s="11"/>
      <c r="AG72" s="22"/>
      <c r="AH72" s="8">
        <f t="shared" si="3"/>
        <v>81</v>
      </c>
      <c r="AI72" s="8">
        <v>70</v>
      </c>
    </row>
    <row r="73" spans="1:35" x14ac:dyDescent="0.3">
      <c r="A73" s="7" t="s">
        <v>12</v>
      </c>
      <c r="B73" s="8" t="s">
        <v>13</v>
      </c>
      <c r="C73" s="3" t="s">
        <v>168</v>
      </c>
      <c r="D73" s="3" t="s">
        <v>111</v>
      </c>
      <c r="E73" s="10" t="s">
        <v>113</v>
      </c>
      <c r="F73" s="10">
        <v>81</v>
      </c>
      <c r="J73" s="19">
        <f t="shared" ref="J73:J136" si="4">SUM(F73:I73)</f>
        <v>81</v>
      </c>
      <c r="O73" s="20"/>
      <c r="T73" s="21"/>
      <c r="AB73" s="11"/>
      <c r="AG73" s="22"/>
      <c r="AH73" s="8">
        <f t="shared" ref="AH73:AH136" si="5">J73+O73+T73+AB73+AG73</f>
        <v>81</v>
      </c>
      <c r="AI73" s="8">
        <v>70</v>
      </c>
    </row>
    <row r="74" spans="1:35" x14ac:dyDescent="0.3">
      <c r="A74" s="7" t="s">
        <v>12</v>
      </c>
      <c r="B74" s="8" t="s">
        <v>13</v>
      </c>
      <c r="C74" s="3" t="s">
        <v>169</v>
      </c>
      <c r="D74" s="3" t="s">
        <v>26</v>
      </c>
      <c r="E74" s="10" t="s">
        <v>113</v>
      </c>
      <c r="F74" s="10">
        <v>77</v>
      </c>
      <c r="J74" s="19">
        <f t="shared" si="4"/>
        <v>77</v>
      </c>
      <c r="O74" s="20"/>
      <c r="T74" s="21"/>
      <c r="AB74" s="11"/>
      <c r="AG74" s="22"/>
      <c r="AH74" s="8">
        <f t="shared" si="5"/>
        <v>77</v>
      </c>
      <c r="AI74" s="8">
        <v>72</v>
      </c>
    </row>
    <row r="75" spans="1:35" x14ac:dyDescent="0.3">
      <c r="A75" s="7" t="s">
        <v>12</v>
      </c>
      <c r="B75" s="8" t="s">
        <v>13</v>
      </c>
      <c r="C75" s="3" t="s">
        <v>170</v>
      </c>
      <c r="D75" s="3" t="s">
        <v>19</v>
      </c>
      <c r="E75" s="10" t="s">
        <v>112</v>
      </c>
      <c r="F75" s="10">
        <v>77</v>
      </c>
      <c r="J75" s="19">
        <f t="shared" si="4"/>
        <v>77</v>
      </c>
      <c r="O75" s="20"/>
      <c r="T75" s="21"/>
      <c r="AB75" s="11"/>
      <c r="AG75" s="22"/>
      <c r="AH75" s="8">
        <f t="shared" si="5"/>
        <v>77</v>
      </c>
      <c r="AI75" s="8">
        <v>72</v>
      </c>
    </row>
    <row r="76" spans="1:35" x14ac:dyDescent="0.3">
      <c r="A76" s="7" t="s">
        <v>12</v>
      </c>
      <c r="B76" s="8" t="s">
        <v>13</v>
      </c>
      <c r="C76" s="3" t="s">
        <v>171</v>
      </c>
      <c r="D76" s="3" t="s">
        <v>172</v>
      </c>
      <c r="E76" s="10" t="s">
        <v>113</v>
      </c>
      <c r="F76" s="10">
        <v>74</v>
      </c>
      <c r="J76" s="19">
        <f t="shared" si="4"/>
        <v>74</v>
      </c>
      <c r="O76" s="20"/>
      <c r="T76" s="21"/>
      <c r="AB76" s="9"/>
      <c r="AG76" s="22"/>
      <c r="AH76" s="8">
        <f t="shared" si="5"/>
        <v>74</v>
      </c>
      <c r="AI76" s="8">
        <v>74</v>
      </c>
    </row>
    <row r="77" spans="1:35" x14ac:dyDescent="0.3">
      <c r="A77" s="7" t="s">
        <v>12</v>
      </c>
      <c r="B77" s="8" t="s">
        <v>13</v>
      </c>
      <c r="C77" s="3" t="s">
        <v>173</v>
      </c>
      <c r="D77" s="3" t="s">
        <v>70</v>
      </c>
      <c r="E77" s="10" t="s">
        <v>113</v>
      </c>
      <c r="F77" s="10">
        <v>66</v>
      </c>
      <c r="J77" s="19">
        <f t="shared" si="4"/>
        <v>66</v>
      </c>
      <c r="O77" s="20"/>
      <c r="T77" s="21"/>
      <c r="AB77" s="9"/>
      <c r="AG77" s="22"/>
      <c r="AH77" s="8">
        <f t="shared" si="5"/>
        <v>66</v>
      </c>
      <c r="AI77" s="8">
        <v>75</v>
      </c>
    </row>
    <row r="78" spans="1:35" x14ac:dyDescent="0.3">
      <c r="A78" s="7" t="s">
        <v>12</v>
      </c>
      <c r="B78" s="8" t="s">
        <v>13</v>
      </c>
      <c r="C78" s="3" t="s">
        <v>174</v>
      </c>
      <c r="D78" s="3" t="s">
        <v>70</v>
      </c>
      <c r="E78" s="10" t="s">
        <v>113</v>
      </c>
      <c r="F78" s="10">
        <v>61</v>
      </c>
      <c r="J78" s="19">
        <f t="shared" si="4"/>
        <v>61</v>
      </c>
      <c r="O78" s="20"/>
      <c r="T78" s="21"/>
      <c r="AB78" s="9"/>
      <c r="AG78" s="22"/>
      <c r="AH78" s="8">
        <f t="shared" si="5"/>
        <v>61</v>
      </c>
      <c r="AI78" s="8">
        <v>76</v>
      </c>
    </row>
    <row r="79" spans="1:35" x14ac:dyDescent="0.3">
      <c r="A79" s="7" t="s">
        <v>12</v>
      </c>
      <c r="B79" s="8" t="s">
        <v>13</v>
      </c>
      <c r="C79" s="3" t="s">
        <v>175</v>
      </c>
      <c r="D79" s="3" t="s">
        <v>30</v>
      </c>
      <c r="E79" s="10" t="s">
        <v>113</v>
      </c>
      <c r="F79" s="10">
        <v>58</v>
      </c>
      <c r="J79" s="19">
        <f t="shared" si="4"/>
        <v>58</v>
      </c>
      <c r="O79" s="20"/>
      <c r="T79" s="21"/>
      <c r="AB79" s="9"/>
      <c r="AG79" s="22"/>
      <c r="AH79" s="8">
        <f t="shared" si="5"/>
        <v>58</v>
      </c>
      <c r="AI79" s="8">
        <v>77</v>
      </c>
    </row>
    <row r="80" spans="1:35" x14ac:dyDescent="0.3">
      <c r="A80" s="7" t="s">
        <v>12</v>
      </c>
      <c r="B80" s="8" t="s">
        <v>13</v>
      </c>
      <c r="C80" s="3" t="s">
        <v>176</v>
      </c>
      <c r="D80" s="3" t="s">
        <v>30</v>
      </c>
      <c r="E80" s="10" t="s">
        <v>113</v>
      </c>
      <c r="F80" s="10">
        <v>54</v>
      </c>
      <c r="J80" s="19">
        <f t="shared" si="4"/>
        <v>54</v>
      </c>
      <c r="O80" s="20"/>
      <c r="T80" s="21"/>
      <c r="AB80" s="9"/>
      <c r="AG80" s="22"/>
      <c r="AH80" s="8">
        <f t="shared" si="5"/>
        <v>54</v>
      </c>
      <c r="AI80" s="8">
        <v>78</v>
      </c>
    </row>
    <row r="81" spans="1:35" x14ac:dyDescent="0.3">
      <c r="A81" s="12" t="s">
        <v>12</v>
      </c>
      <c r="B81" s="4" t="s">
        <v>74</v>
      </c>
      <c r="C81" s="6" t="s">
        <v>77</v>
      </c>
      <c r="D81" s="6" t="s">
        <v>45</v>
      </c>
      <c r="E81" s="8" t="s">
        <v>113</v>
      </c>
      <c r="F81" s="8">
        <v>146</v>
      </c>
      <c r="G81" s="8">
        <v>131</v>
      </c>
      <c r="H81" s="8">
        <v>92</v>
      </c>
      <c r="I81" s="8"/>
      <c r="J81" s="19">
        <f t="shared" si="4"/>
        <v>369</v>
      </c>
      <c r="K81" s="8"/>
      <c r="L81" s="8"/>
      <c r="M81" s="8"/>
      <c r="N81" s="8"/>
      <c r="O81" s="23"/>
      <c r="P81" s="8"/>
      <c r="Q81" s="8"/>
      <c r="R81" s="8"/>
      <c r="S81" s="8"/>
      <c r="T81" s="24"/>
      <c r="U81" s="8"/>
      <c r="V81" s="8"/>
      <c r="W81" s="8"/>
      <c r="X81" s="8"/>
      <c r="Y81" s="8"/>
      <c r="Z81" s="8"/>
      <c r="AA81" s="8"/>
      <c r="AB81" s="9"/>
      <c r="AC81" s="8"/>
      <c r="AD81" s="8"/>
      <c r="AE81" s="8"/>
      <c r="AF81" s="8"/>
      <c r="AG81" s="25"/>
      <c r="AH81" s="8">
        <f t="shared" si="5"/>
        <v>369</v>
      </c>
      <c r="AI81" s="8">
        <v>1</v>
      </c>
    </row>
    <row r="82" spans="1:35" x14ac:dyDescent="0.3">
      <c r="A82" s="12" t="s">
        <v>12</v>
      </c>
      <c r="B82" s="4" t="s">
        <v>74</v>
      </c>
      <c r="C82" s="6" t="s">
        <v>219</v>
      </c>
      <c r="D82" s="6" t="s">
        <v>45</v>
      </c>
      <c r="E82" s="8" t="s">
        <v>113</v>
      </c>
      <c r="F82" s="8">
        <v>99</v>
      </c>
      <c r="G82" s="8">
        <v>97</v>
      </c>
      <c r="H82" s="8">
        <v>84</v>
      </c>
      <c r="I82" s="8">
        <v>59</v>
      </c>
      <c r="J82" s="19">
        <f t="shared" si="4"/>
        <v>339</v>
      </c>
      <c r="K82" s="8"/>
      <c r="L82" s="8"/>
      <c r="M82" s="8"/>
      <c r="N82" s="8"/>
      <c r="O82" s="23"/>
      <c r="P82" s="8"/>
      <c r="Q82" s="8"/>
      <c r="R82" s="8"/>
      <c r="S82" s="8"/>
      <c r="T82" s="24"/>
      <c r="U82" s="8"/>
      <c r="V82" s="8"/>
      <c r="W82" s="8"/>
      <c r="X82" s="8"/>
      <c r="Y82" s="8"/>
      <c r="Z82" s="8"/>
      <c r="AA82" s="8"/>
      <c r="AB82" s="9"/>
      <c r="AC82" s="8"/>
      <c r="AD82" s="8"/>
      <c r="AE82" s="8"/>
      <c r="AF82" s="8"/>
      <c r="AG82" s="25"/>
      <c r="AH82" s="8">
        <f t="shared" si="5"/>
        <v>339</v>
      </c>
      <c r="AI82" s="8">
        <v>2</v>
      </c>
    </row>
    <row r="83" spans="1:35" x14ac:dyDescent="0.3">
      <c r="A83" s="12" t="s">
        <v>12</v>
      </c>
      <c r="B83" s="4" t="s">
        <v>74</v>
      </c>
      <c r="C83" s="6" t="s">
        <v>220</v>
      </c>
      <c r="D83" s="6" t="s">
        <v>111</v>
      </c>
      <c r="E83" s="8" t="s">
        <v>113</v>
      </c>
      <c r="F83" s="8">
        <v>117</v>
      </c>
      <c r="G83" s="8">
        <v>110</v>
      </c>
      <c r="H83" s="8">
        <v>92</v>
      </c>
      <c r="I83" s="8"/>
      <c r="J83" s="19">
        <f t="shared" si="4"/>
        <v>319</v>
      </c>
      <c r="K83" s="8"/>
      <c r="L83" s="8"/>
      <c r="M83" s="8"/>
      <c r="N83" s="8"/>
      <c r="O83" s="23"/>
      <c r="P83" s="8"/>
      <c r="Q83" s="8"/>
      <c r="R83" s="8"/>
      <c r="S83" s="8"/>
      <c r="T83" s="24"/>
      <c r="U83" s="8"/>
      <c r="V83" s="8"/>
      <c r="W83" s="8"/>
      <c r="X83" s="8"/>
      <c r="Y83" s="8"/>
      <c r="Z83" s="8"/>
      <c r="AA83" s="8"/>
      <c r="AB83" s="9"/>
      <c r="AC83" s="8"/>
      <c r="AD83" s="8"/>
      <c r="AE83" s="8"/>
      <c r="AF83" s="8"/>
      <c r="AG83" s="25"/>
      <c r="AH83" s="8">
        <f t="shared" si="5"/>
        <v>319</v>
      </c>
      <c r="AI83" s="8">
        <v>3</v>
      </c>
    </row>
    <row r="84" spans="1:35" x14ac:dyDescent="0.3">
      <c r="A84" s="12" t="s">
        <v>12</v>
      </c>
      <c r="B84" s="4" t="s">
        <v>74</v>
      </c>
      <c r="C84" s="6" t="s">
        <v>84</v>
      </c>
      <c r="D84" s="6" t="s">
        <v>30</v>
      </c>
      <c r="E84" s="8" t="s">
        <v>113</v>
      </c>
      <c r="F84" s="8">
        <v>113</v>
      </c>
      <c r="G84" s="8">
        <v>106</v>
      </c>
      <c r="H84" s="8">
        <v>95</v>
      </c>
      <c r="I84" s="8"/>
      <c r="J84" s="19">
        <f t="shared" si="4"/>
        <v>314</v>
      </c>
      <c r="K84" s="8"/>
      <c r="L84" s="8"/>
      <c r="M84" s="8"/>
      <c r="N84" s="8"/>
      <c r="O84" s="23"/>
      <c r="P84" s="8"/>
      <c r="Q84" s="8"/>
      <c r="R84" s="8"/>
      <c r="S84" s="8"/>
      <c r="T84" s="24"/>
      <c r="U84" s="8"/>
      <c r="V84" s="8"/>
      <c r="W84" s="8"/>
      <c r="X84" s="8"/>
      <c r="Y84" s="8"/>
      <c r="Z84" s="8"/>
      <c r="AA84" s="8"/>
      <c r="AB84" s="9"/>
      <c r="AC84" s="8"/>
      <c r="AD84" s="8"/>
      <c r="AE84" s="8"/>
      <c r="AF84" s="8"/>
      <c r="AG84" s="25"/>
      <c r="AH84" s="8">
        <f t="shared" si="5"/>
        <v>314</v>
      </c>
      <c r="AI84" s="8">
        <v>4</v>
      </c>
    </row>
    <row r="85" spans="1:35" x14ac:dyDescent="0.3">
      <c r="A85" s="12" t="s">
        <v>12</v>
      </c>
      <c r="B85" s="4" t="s">
        <v>74</v>
      </c>
      <c r="C85" s="6" t="s">
        <v>78</v>
      </c>
      <c r="D85" s="6" t="s">
        <v>21</v>
      </c>
      <c r="E85" s="8" t="s">
        <v>113</v>
      </c>
      <c r="F85" s="8">
        <v>124</v>
      </c>
      <c r="G85" s="8">
        <v>105</v>
      </c>
      <c r="H85" s="8">
        <v>78</v>
      </c>
      <c r="I85" s="8"/>
      <c r="J85" s="19">
        <f t="shared" si="4"/>
        <v>307</v>
      </c>
      <c r="K85" s="8"/>
      <c r="L85" s="8"/>
      <c r="M85" s="8"/>
      <c r="N85" s="8"/>
      <c r="O85" s="23"/>
      <c r="P85" s="8"/>
      <c r="Q85" s="8"/>
      <c r="R85" s="8"/>
      <c r="S85" s="8"/>
      <c r="T85" s="24"/>
      <c r="U85" s="8"/>
      <c r="V85" s="8"/>
      <c r="W85" s="8"/>
      <c r="X85" s="8"/>
      <c r="Y85" s="8"/>
      <c r="Z85" s="8"/>
      <c r="AA85" s="8"/>
      <c r="AB85" s="9"/>
      <c r="AC85" s="8"/>
      <c r="AD85" s="8"/>
      <c r="AE85" s="8"/>
      <c r="AF85" s="8"/>
      <c r="AG85" s="25"/>
      <c r="AH85" s="8">
        <f t="shared" si="5"/>
        <v>307</v>
      </c>
      <c r="AI85" s="8">
        <v>5</v>
      </c>
    </row>
    <row r="86" spans="1:35" x14ac:dyDescent="0.3">
      <c r="A86" s="12" t="s">
        <v>12</v>
      </c>
      <c r="B86" s="4" t="s">
        <v>74</v>
      </c>
      <c r="C86" s="6" t="s">
        <v>221</v>
      </c>
      <c r="D86" s="6" t="s">
        <v>75</v>
      </c>
      <c r="E86" s="8" t="s">
        <v>112</v>
      </c>
      <c r="F86" s="8">
        <v>127</v>
      </c>
      <c r="G86" s="8">
        <v>106</v>
      </c>
      <c r="H86" s="8">
        <v>71</v>
      </c>
      <c r="I86" s="8"/>
      <c r="J86" s="19">
        <f t="shared" si="4"/>
        <v>304</v>
      </c>
      <c r="K86" s="8"/>
      <c r="L86" s="8"/>
      <c r="M86" s="8"/>
      <c r="N86" s="8"/>
      <c r="O86" s="23"/>
      <c r="P86" s="8"/>
      <c r="Q86" s="8"/>
      <c r="R86" s="8"/>
      <c r="S86" s="8"/>
      <c r="T86" s="24"/>
      <c r="U86" s="8"/>
      <c r="V86" s="8"/>
      <c r="W86" s="8"/>
      <c r="X86" s="8"/>
      <c r="Y86" s="8"/>
      <c r="Z86" s="8"/>
      <c r="AA86" s="8"/>
      <c r="AB86" s="9"/>
      <c r="AC86" s="8"/>
      <c r="AD86" s="8"/>
      <c r="AE86" s="8"/>
      <c r="AF86" s="8"/>
      <c r="AG86" s="25"/>
      <c r="AH86" s="8">
        <f t="shared" si="5"/>
        <v>304</v>
      </c>
      <c r="AI86" s="8">
        <v>6</v>
      </c>
    </row>
    <row r="87" spans="1:35" x14ac:dyDescent="0.3">
      <c r="A87" s="13" t="s">
        <v>12</v>
      </c>
      <c r="B87" s="1" t="s">
        <v>74</v>
      </c>
      <c r="C87" s="3" t="s">
        <v>83</v>
      </c>
      <c r="D87" s="3" t="s">
        <v>32</v>
      </c>
      <c r="E87" s="10" t="s">
        <v>113</v>
      </c>
      <c r="F87" s="10">
        <v>161</v>
      </c>
      <c r="G87" s="10">
        <v>121</v>
      </c>
      <c r="J87" s="19">
        <f t="shared" si="4"/>
        <v>282</v>
      </c>
      <c r="O87" s="20"/>
      <c r="T87" s="21"/>
      <c r="AB87" s="9"/>
      <c r="AG87" s="22"/>
      <c r="AH87" s="8">
        <f t="shared" si="5"/>
        <v>282</v>
      </c>
      <c r="AI87" s="8">
        <v>7</v>
      </c>
    </row>
    <row r="88" spans="1:35" x14ac:dyDescent="0.3">
      <c r="A88" s="13" t="s">
        <v>12</v>
      </c>
      <c r="B88" s="1" t="s">
        <v>74</v>
      </c>
      <c r="C88" s="3" t="s">
        <v>90</v>
      </c>
      <c r="D88" s="3" t="s">
        <v>53</v>
      </c>
      <c r="E88" s="10" t="s">
        <v>113</v>
      </c>
      <c r="F88" s="10">
        <v>133</v>
      </c>
      <c r="G88" s="10">
        <v>110</v>
      </c>
      <c r="J88" s="19">
        <f t="shared" si="4"/>
        <v>243</v>
      </c>
      <c r="O88" s="20"/>
      <c r="T88" s="21"/>
      <c r="AB88" s="9"/>
      <c r="AG88" s="22"/>
      <c r="AH88" s="8">
        <f t="shared" si="5"/>
        <v>243</v>
      </c>
      <c r="AI88" s="8">
        <v>8</v>
      </c>
    </row>
    <row r="89" spans="1:35" x14ac:dyDescent="0.3">
      <c r="A89" s="13" t="s">
        <v>12</v>
      </c>
      <c r="B89" s="1" t="s">
        <v>74</v>
      </c>
      <c r="C89" s="3" t="s">
        <v>81</v>
      </c>
      <c r="D89" s="3" t="s">
        <v>34</v>
      </c>
      <c r="E89" s="10" t="s">
        <v>113</v>
      </c>
      <c r="F89" s="10">
        <v>133</v>
      </c>
      <c r="G89" s="10">
        <v>98</v>
      </c>
      <c r="J89" s="19">
        <f t="shared" si="4"/>
        <v>231</v>
      </c>
      <c r="O89" s="20"/>
      <c r="T89" s="21"/>
      <c r="AB89" s="9"/>
      <c r="AG89" s="22"/>
      <c r="AH89" s="8">
        <f t="shared" si="5"/>
        <v>231</v>
      </c>
      <c r="AI89" s="8">
        <v>9</v>
      </c>
    </row>
    <row r="90" spans="1:35" x14ac:dyDescent="0.3">
      <c r="A90" s="13" t="s">
        <v>12</v>
      </c>
      <c r="B90" s="1" t="s">
        <v>74</v>
      </c>
      <c r="C90" s="3" t="s">
        <v>222</v>
      </c>
      <c r="D90" s="3" t="s">
        <v>17</v>
      </c>
      <c r="E90" s="10" t="s">
        <v>113</v>
      </c>
      <c r="F90" s="10">
        <v>139</v>
      </c>
      <c r="G90" s="10">
        <v>88</v>
      </c>
      <c r="J90" s="19">
        <f t="shared" si="4"/>
        <v>227</v>
      </c>
      <c r="O90" s="20"/>
      <c r="T90" s="21"/>
      <c r="AB90" s="9"/>
      <c r="AG90" s="22"/>
      <c r="AH90" s="8">
        <f t="shared" si="5"/>
        <v>227</v>
      </c>
      <c r="AI90" s="8">
        <v>10</v>
      </c>
    </row>
    <row r="91" spans="1:35" x14ac:dyDescent="0.3">
      <c r="A91" s="13" t="s">
        <v>12</v>
      </c>
      <c r="B91" s="1" t="s">
        <v>74</v>
      </c>
      <c r="C91" s="3" t="s">
        <v>223</v>
      </c>
      <c r="D91" s="3" t="s">
        <v>21</v>
      </c>
      <c r="E91" s="10" t="s">
        <v>112</v>
      </c>
      <c r="F91" s="10">
        <v>118</v>
      </c>
      <c r="G91" s="10">
        <v>96</v>
      </c>
      <c r="J91" s="19">
        <f t="shared" si="4"/>
        <v>214</v>
      </c>
      <c r="O91" s="20"/>
      <c r="T91" s="21"/>
      <c r="AB91" s="9"/>
      <c r="AG91" s="22"/>
      <c r="AH91" s="8">
        <f t="shared" si="5"/>
        <v>214</v>
      </c>
      <c r="AI91" s="8">
        <v>11</v>
      </c>
    </row>
    <row r="92" spans="1:35" x14ac:dyDescent="0.3">
      <c r="A92" s="13" t="s">
        <v>12</v>
      </c>
      <c r="B92" s="1" t="s">
        <v>74</v>
      </c>
      <c r="C92" s="3" t="s">
        <v>76</v>
      </c>
      <c r="D92" s="3" t="s">
        <v>32</v>
      </c>
      <c r="E92" s="10" t="s">
        <v>113</v>
      </c>
      <c r="F92" s="10">
        <v>119</v>
      </c>
      <c r="G92" s="10">
        <v>94</v>
      </c>
      <c r="J92" s="19">
        <f t="shared" si="4"/>
        <v>213</v>
      </c>
      <c r="O92" s="20"/>
      <c r="T92" s="21"/>
      <c r="AB92" s="9"/>
      <c r="AG92" s="22"/>
      <c r="AH92" s="8">
        <f t="shared" si="5"/>
        <v>213</v>
      </c>
      <c r="AI92" s="8">
        <v>12</v>
      </c>
    </row>
    <row r="93" spans="1:35" x14ac:dyDescent="0.3">
      <c r="A93" s="13" t="s">
        <v>12</v>
      </c>
      <c r="B93" s="1" t="s">
        <v>74</v>
      </c>
      <c r="C93" s="3" t="s">
        <v>224</v>
      </c>
      <c r="D93" s="3" t="s">
        <v>15</v>
      </c>
      <c r="E93" s="10" t="s">
        <v>113</v>
      </c>
      <c r="F93" s="10">
        <v>130</v>
      </c>
      <c r="G93" s="10">
        <v>81</v>
      </c>
      <c r="J93" s="19">
        <f t="shared" si="4"/>
        <v>211</v>
      </c>
      <c r="O93" s="20"/>
      <c r="T93" s="21"/>
      <c r="AB93" s="9"/>
      <c r="AG93" s="22"/>
      <c r="AH93" s="8">
        <f t="shared" si="5"/>
        <v>211</v>
      </c>
      <c r="AI93" s="8">
        <v>13</v>
      </c>
    </row>
    <row r="94" spans="1:35" x14ac:dyDescent="0.3">
      <c r="A94" s="13" t="s">
        <v>12</v>
      </c>
      <c r="B94" s="1" t="s">
        <v>74</v>
      </c>
      <c r="C94" s="3" t="s">
        <v>86</v>
      </c>
      <c r="D94" s="3" t="s">
        <v>75</v>
      </c>
      <c r="E94" s="10" t="s">
        <v>113</v>
      </c>
      <c r="F94" s="10">
        <v>111</v>
      </c>
      <c r="G94" s="10">
        <v>97</v>
      </c>
      <c r="J94" s="19">
        <f t="shared" si="4"/>
        <v>208</v>
      </c>
      <c r="O94" s="20"/>
      <c r="T94" s="21"/>
      <c r="AB94" s="9"/>
      <c r="AG94" s="22"/>
      <c r="AH94" s="8">
        <f t="shared" si="5"/>
        <v>208</v>
      </c>
      <c r="AI94" s="8">
        <v>14</v>
      </c>
    </row>
    <row r="95" spans="1:35" x14ac:dyDescent="0.3">
      <c r="A95" s="13" t="s">
        <v>12</v>
      </c>
      <c r="B95" s="1" t="s">
        <v>74</v>
      </c>
      <c r="C95" s="3" t="s">
        <v>225</v>
      </c>
      <c r="D95" s="3" t="s">
        <v>30</v>
      </c>
      <c r="E95" s="10" t="s">
        <v>113</v>
      </c>
      <c r="F95" s="10">
        <v>106</v>
      </c>
      <c r="G95" s="10">
        <v>93</v>
      </c>
      <c r="J95" s="19">
        <f t="shared" si="4"/>
        <v>199</v>
      </c>
      <c r="O95" s="20"/>
      <c r="T95" s="21"/>
      <c r="AB95" s="9"/>
      <c r="AG95" s="22"/>
      <c r="AH95" s="8">
        <f t="shared" si="5"/>
        <v>199</v>
      </c>
      <c r="AI95" s="8">
        <v>15</v>
      </c>
    </row>
    <row r="96" spans="1:35" x14ac:dyDescent="0.3">
      <c r="A96" s="13" t="s">
        <v>12</v>
      </c>
      <c r="B96" s="1" t="s">
        <v>74</v>
      </c>
      <c r="C96" s="3" t="s">
        <v>226</v>
      </c>
      <c r="D96" s="3" t="s">
        <v>53</v>
      </c>
      <c r="E96" s="10" t="s">
        <v>113</v>
      </c>
      <c r="F96" s="10">
        <v>77</v>
      </c>
      <c r="G96" s="10">
        <v>67</v>
      </c>
      <c r="H96" s="10">
        <v>55</v>
      </c>
      <c r="J96" s="19">
        <f t="shared" si="4"/>
        <v>199</v>
      </c>
      <c r="O96" s="20"/>
      <c r="T96" s="21"/>
      <c r="AB96" s="9"/>
      <c r="AG96" s="22"/>
      <c r="AH96" s="8">
        <f t="shared" si="5"/>
        <v>199</v>
      </c>
      <c r="AI96" s="8">
        <v>15</v>
      </c>
    </row>
    <row r="97" spans="1:35" x14ac:dyDescent="0.3">
      <c r="A97" s="13" t="s">
        <v>12</v>
      </c>
      <c r="B97" s="1" t="s">
        <v>74</v>
      </c>
      <c r="C97" s="3" t="s">
        <v>227</v>
      </c>
      <c r="D97" s="3" t="s">
        <v>70</v>
      </c>
      <c r="E97" s="10" t="s">
        <v>113</v>
      </c>
      <c r="F97" s="10">
        <v>119</v>
      </c>
      <c r="G97" s="10">
        <v>79</v>
      </c>
      <c r="J97" s="19">
        <f t="shared" si="4"/>
        <v>198</v>
      </c>
      <c r="O97" s="20"/>
      <c r="T97" s="21"/>
      <c r="AB97" s="9"/>
      <c r="AG97" s="22"/>
      <c r="AH97" s="8">
        <f t="shared" si="5"/>
        <v>198</v>
      </c>
      <c r="AI97" s="8">
        <v>17</v>
      </c>
    </row>
    <row r="98" spans="1:35" x14ac:dyDescent="0.3">
      <c r="A98" s="13" t="s">
        <v>12</v>
      </c>
      <c r="B98" s="1" t="s">
        <v>74</v>
      </c>
      <c r="C98" s="3" t="s">
        <v>228</v>
      </c>
      <c r="D98" s="3" t="s">
        <v>30</v>
      </c>
      <c r="E98" s="10" t="s">
        <v>113</v>
      </c>
      <c r="F98" s="10">
        <v>94</v>
      </c>
      <c r="G98" s="10">
        <v>93</v>
      </c>
      <c r="J98" s="19">
        <f t="shared" si="4"/>
        <v>187</v>
      </c>
      <c r="O98" s="20"/>
      <c r="T98" s="21"/>
      <c r="AB98" s="9"/>
      <c r="AG98" s="22"/>
      <c r="AH98" s="8">
        <f t="shared" si="5"/>
        <v>187</v>
      </c>
      <c r="AI98" s="8">
        <v>18</v>
      </c>
    </row>
    <row r="99" spans="1:35" x14ac:dyDescent="0.3">
      <c r="A99" s="13" t="s">
        <v>12</v>
      </c>
      <c r="B99" s="1" t="s">
        <v>74</v>
      </c>
      <c r="C99" s="3" t="s">
        <v>92</v>
      </c>
      <c r="D99" s="3" t="s">
        <v>40</v>
      </c>
      <c r="E99" s="10" t="s">
        <v>113</v>
      </c>
      <c r="F99" s="10">
        <v>95</v>
      </c>
      <c r="G99" s="10">
        <v>91</v>
      </c>
      <c r="J99" s="19">
        <f t="shared" si="4"/>
        <v>186</v>
      </c>
      <c r="O99" s="20"/>
      <c r="T99" s="21"/>
      <c r="AB99" s="9"/>
      <c r="AG99" s="22"/>
      <c r="AH99" s="8">
        <f t="shared" si="5"/>
        <v>186</v>
      </c>
      <c r="AI99" s="8">
        <v>19</v>
      </c>
    </row>
    <row r="100" spans="1:35" x14ac:dyDescent="0.3">
      <c r="A100" s="13" t="s">
        <v>12</v>
      </c>
      <c r="B100" s="1" t="s">
        <v>74</v>
      </c>
      <c r="C100" s="3" t="s">
        <v>229</v>
      </c>
      <c r="D100" s="3" t="s">
        <v>21</v>
      </c>
      <c r="E100" s="10" t="s">
        <v>113</v>
      </c>
      <c r="F100" s="10">
        <v>109</v>
      </c>
      <c r="G100" s="10">
        <v>69</v>
      </c>
      <c r="J100" s="19">
        <f t="shared" si="4"/>
        <v>178</v>
      </c>
      <c r="O100" s="20"/>
      <c r="T100" s="21"/>
      <c r="AB100" s="9"/>
      <c r="AG100" s="22"/>
      <c r="AH100" s="8">
        <f t="shared" si="5"/>
        <v>178</v>
      </c>
      <c r="AI100" s="8">
        <v>20</v>
      </c>
    </row>
    <row r="101" spans="1:35" x14ac:dyDescent="0.3">
      <c r="A101" s="13" t="s">
        <v>12</v>
      </c>
      <c r="B101" s="1" t="s">
        <v>74</v>
      </c>
      <c r="C101" s="3" t="s">
        <v>230</v>
      </c>
      <c r="D101" s="3" t="s">
        <v>51</v>
      </c>
      <c r="E101" s="10" t="s">
        <v>113</v>
      </c>
      <c r="F101" s="10">
        <v>102</v>
      </c>
      <c r="G101" s="10">
        <v>64</v>
      </c>
      <c r="J101" s="19">
        <f t="shared" si="4"/>
        <v>166</v>
      </c>
      <c r="O101" s="20"/>
      <c r="T101" s="21"/>
      <c r="AB101" s="9"/>
      <c r="AG101" s="22"/>
      <c r="AH101" s="8">
        <f t="shared" si="5"/>
        <v>166</v>
      </c>
      <c r="AI101" s="8">
        <v>21</v>
      </c>
    </row>
    <row r="102" spans="1:35" x14ac:dyDescent="0.3">
      <c r="A102" s="13" t="s">
        <v>12</v>
      </c>
      <c r="B102" s="1" t="s">
        <v>74</v>
      </c>
      <c r="C102" s="3" t="s">
        <v>80</v>
      </c>
      <c r="D102" s="3" t="s">
        <v>79</v>
      </c>
      <c r="E102" s="10" t="s">
        <v>113</v>
      </c>
      <c r="F102" s="10">
        <v>158</v>
      </c>
      <c r="J102" s="19">
        <f t="shared" si="4"/>
        <v>158</v>
      </c>
      <c r="O102" s="20"/>
      <c r="T102" s="21"/>
      <c r="AB102" s="9"/>
      <c r="AG102" s="22"/>
      <c r="AH102" s="8">
        <f t="shared" si="5"/>
        <v>158</v>
      </c>
      <c r="AI102" s="8">
        <v>22</v>
      </c>
    </row>
    <row r="103" spans="1:35" x14ac:dyDescent="0.3">
      <c r="A103" s="13" t="s">
        <v>12</v>
      </c>
      <c r="B103" s="1" t="s">
        <v>74</v>
      </c>
      <c r="C103" s="3" t="s">
        <v>231</v>
      </c>
      <c r="D103" s="3" t="s">
        <v>19</v>
      </c>
      <c r="E103" s="10" t="s">
        <v>112</v>
      </c>
      <c r="F103" s="10">
        <v>87</v>
      </c>
      <c r="G103" s="10">
        <v>66</v>
      </c>
      <c r="J103" s="19">
        <f t="shared" si="4"/>
        <v>153</v>
      </c>
      <c r="O103" s="20"/>
      <c r="T103" s="21"/>
      <c r="AB103" s="9"/>
      <c r="AG103" s="22"/>
      <c r="AH103" s="8">
        <f t="shared" si="5"/>
        <v>153</v>
      </c>
      <c r="AI103" s="8">
        <v>23</v>
      </c>
    </row>
    <row r="104" spans="1:35" x14ac:dyDescent="0.3">
      <c r="A104" s="13" t="s">
        <v>12</v>
      </c>
      <c r="B104" s="1" t="s">
        <v>74</v>
      </c>
      <c r="C104" s="3" t="s">
        <v>93</v>
      </c>
      <c r="D104" s="3" t="s">
        <v>88</v>
      </c>
      <c r="E104" s="10" t="s">
        <v>113</v>
      </c>
      <c r="F104" s="10">
        <v>78</v>
      </c>
      <c r="G104" s="10">
        <v>66</v>
      </c>
      <c r="J104" s="19">
        <f t="shared" si="4"/>
        <v>144</v>
      </c>
      <c r="O104" s="20"/>
      <c r="T104" s="21"/>
      <c r="AB104" s="9"/>
      <c r="AG104" s="22"/>
      <c r="AH104" s="8">
        <f t="shared" si="5"/>
        <v>144</v>
      </c>
      <c r="AI104" s="8">
        <v>24</v>
      </c>
    </row>
    <row r="105" spans="1:35" x14ac:dyDescent="0.3">
      <c r="A105" s="13" t="s">
        <v>12</v>
      </c>
      <c r="B105" s="1" t="s">
        <v>74</v>
      </c>
      <c r="C105" s="3" t="s">
        <v>232</v>
      </c>
      <c r="D105" s="3" t="s">
        <v>21</v>
      </c>
      <c r="E105" s="10" t="s">
        <v>112</v>
      </c>
      <c r="F105" s="10">
        <v>73</v>
      </c>
      <c r="G105" s="10">
        <v>66</v>
      </c>
      <c r="J105" s="19">
        <f t="shared" si="4"/>
        <v>139</v>
      </c>
      <c r="O105" s="20"/>
      <c r="T105" s="21"/>
      <c r="AB105" s="9"/>
      <c r="AG105" s="22"/>
      <c r="AH105" s="8">
        <f t="shared" si="5"/>
        <v>139</v>
      </c>
      <c r="AI105" s="8">
        <v>25</v>
      </c>
    </row>
    <row r="106" spans="1:35" x14ac:dyDescent="0.3">
      <c r="A106" s="13" t="s">
        <v>12</v>
      </c>
      <c r="B106" s="1" t="s">
        <v>74</v>
      </c>
      <c r="C106" s="3" t="s">
        <v>233</v>
      </c>
      <c r="D106" s="3" t="s">
        <v>48</v>
      </c>
      <c r="E106" s="10" t="s">
        <v>113</v>
      </c>
      <c r="F106" s="10">
        <v>121</v>
      </c>
      <c r="J106" s="19">
        <f t="shared" si="4"/>
        <v>121</v>
      </c>
      <c r="O106" s="20"/>
      <c r="T106" s="21"/>
      <c r="AB106" s="9"/>
      <c r="AG106" s="22"/>
      <c r="AH106" s="8">
        <f t="shared" si="5"/>
        <v>121</v>
      </c>
      <c r="AI106" s="8">
        <v>26</v>
      </c>
    </row>
    <row r="107" spans="1:35" x14ac:dyDescent="0.3">
      <c r="A107" s="13" t="s">
        <v>12</v>
      </c>
      <c r="B107" s="1" t="s">
        <v>74</v>
      </c>
      <c r="C107" s="3" t="s">
        <v>82</v>
      </c>
      <c r="D107" s="3" t="s">
        <v>79</v>
      </c>
      <c r="E107" s="10" t="s">
        <v>113</v>
      </c>
      <c r="F107" s="10">
        <v>117</v>
      </c>
      <c r="J107" s="19">
        <f t="shared" si="4"/>
        <v>117</v>
      </c>
      <c r="O107" s="20"/>
      <c r="T107" s="21"/>
      <c r="AB107" s="9"/>
      <c r="AG107" s="22"/>
      <c r="AH107" s="8">
        <f t="shared" si="5"/>
        <v>117</v>
      </c>
      <c r="AI107" s="8">
        <v>27</v>
      </c>
    </row>
    <row r="108" spans="1:35" x14ac:dyDescent="0.3">
      <c r="A108" s="13" t="s">
        <v>12</v>
      </c>
      <c r="B108" s="1" t="s">
        <v>74</v>
      </c>
      <c r="C108" s="3" t="s">
        <v>234</v>
      </c>
      <c r="D108" s="3" t="s">
        <v>70</v>
      </c>
      <c r="E108" s="10" t="s">
        <v>113</v>
      </c>
      <c r="F108" s="10">
        <v>59</v>
      </c>
      <c r="G108" s="10">
        <v>58</v>
      </c>
      <c r="J108" s="19">
        <f t="shared" si="4"/>
        <v>117</v>
      </c>
      <c r="O108" s="20"/>
      <c r="T108" s="21"/>
      <c r="AB108" s="9"/>
      <c r="AG108" s="22"/>
      <c r="AH108" s="8">
        <f t="shared" si="5"/>
        <v>117</v>
      </c>
      <c r="AI108" s="8">
        <v>27</v>
      </c>
    </row>
    <row r="109" spans="1:35" x14ac:dyDescent="0.3">
      <c r="A109" s="13" t="s">
        <v>12</v>
      </c>
      <c r="B109" s="1" t="s">
        <v>74</v>
      </c>
      <c r="C109" s="3" t="s">
        <v>235</v>
      </c>
      <c r="D109" s="3" t="s">
        <v>57</v>
      </c>
      <c r="E109" s="10" t="s">
        <v>113</v>
      </c>
      <c r="F109" s="10">
        <v>108</v>
      </c>
      <c r="J109" s="19">
        <f t="shared" si="4"/>
        <v>108</v>
      </c>
      <c r="O109" s="20"/>
      <c r="T109" s="21"/>
      <c r="AB109" s="9"/>
      <c r="AG109" s="22"/>
      <c r="AH109" s="8">
        <f t="shared" si="5"/>
        <v>108</v>
      </c>
      <c r="AI109" s="8">
        <v>29</v>
      </c>
    </row>
    <row r="110" spans="1:35" x14ac:dyDescent="0.3">
      <c r="A110" s="13" t="s">
        <v>12</v>
      </c>
      <c r="B110" s="1" t="s">
        <v>74</v>
      </c>
      <c r="C110" s="3" t="s">
        <v>236</v>
      </c>
      <c r="D110" s="3" t="s">
        <v>58</v>
      </c>
      <c r="E110" s="10" t="s">
        <v>112</v>
      </c>
      <c r="F110" s="10">
        <v>108</v>
      </c>
      <c r="J110" s="19">
        <f t="shared" si="4"/>
        <v>108</v>
      </c>
      <c r="O110" s="20"/>
      <c r="T110" s="21"/>
      <c r="AB110" s="9"/>
      <c r="AG110" s="22"/>
      <c r="AH110" s="8">
        <f t="shared" si="5"/>
        <v>108</v>
      </c>
      <c r="AI110" s="8">
        <v>29</v>
      </c>
    </row>
    <row r="111" spans="1:35" x14ac:dyDescent="0.3">
      <c r="A111" s="13" t="s">
        <v>12</v>
      </c>
      <c r="B111" s="1" t="s">
        <v>74</v>
      </c>
      <c r="C111" s="3" t="s">
        <v>237</v>
      </c>
      <c r="D111" s="3" t="s">
        <v>48</v>
      </c>
      <c r="E111" s="10" t="s">
        <v>113</v>
      </c>
      <c r="F111" s="10">
        <v>105</v>
      </c>
      <c r="J111" s="19">
        <f t="shared" si="4"/>
        <v>105</v>
      </c>
      <c r="O111" s="20"/>
      <c r="T111" s="21"/>
      <c r="AB111" s="9"/>
      <c r="AG111" s="22"/>
      <c r="AH111" s="8">
        <f t="shared" si="5"/>
        <v>105</v>
      </c>
      <c r="AI111" s="8">
        <v>31</v>
      </c>
    </row>
    <row r="112" spans="1:35" x14ac:dyDescent="0.3">
      <c r="A112" s="13" t="s">
        <v>12</v>
      </c>
      <c r="B112" s="1" t="s">
        <v>74</v>
      </c>
      <c r="C112" s="3" t="s">
        <v>238</v>
      </c>
      <c r="D112" s="3" t="s">
        <v>48</v>
      </c>
      <c r="E112" s="10" t="s">
        <v>113</v>
      </c>
      <c r="F112" s="10">
        <v>103</v>
      </c>
      <c r="J112" s="19">
        <f t="shared" si="4"/>
        <v>103</v>
      </c>
      <c r="O112" s="20"/>
      <c r="T112" s="21"/>
      <c r="AB112" s="9"/>
      <c r="AG112" s="22"/>
      <c r="AH112" s="8">
        <f t="shared" si="5"/>
        <v>103</v>
      </c>
      <c r="AI112" s="8">
        <v>32</v>
      </c>
    </row>
    <row r="113" spans="1:35" x14ac:dyDescent="0.3">
      <c r="A113" s="13" t="s">
        <v>12</v>
      </c>
      <c r="B113" s="1" t="s">
        <v>74</v>
      </c>
      <c r="C113" s="3" t="s">
        <v>239</v>
      </c>
      <c r="D113" s="3" t="s">
        <v>70</v>
      </c>
      <c r="E113" s="10" t="s">
        <v>113</v>
      </c>
      <c r="F113" s="10">
        <v>52</v>
      </c>
      <c r="G113" s="10">
        <v>50</v>
      </c>
      <c r="J113" s="19">
        <f t="shared" si="4"/>
        <v>102</v>
      </c>
      <c r="O113" s="20"/>
      <c r="T113" s="21"/>
      <c r="AB113" s="9"/>
      <c r="AG113" s="22"/>
      <c r="AH113" s="8">
        <f t="shared" si="5"/>
        <v>102</v>
      </c>
      <c r="AI113" s="8">
        <v>33</v>
      </c>
    </row>
    <row r="114" spans="1:35" x14ac:dyDescent="0.3">
      <c r="A114" s="13" t="s">
        <v>12</v>
      </c>
      <c r="B114" s="1" t="s">
        <v>74</v>
      </c>
      <c r="C114" s="3" t="s">
        <v>96</v>
      </c>
      <c r="D114" s="3" t="s">
        <v>32</v>
      </c>
      <c r="E114" s="10" t="s">
        <v>113</v>
      </c>
      <c r="F114" s="10">
        <v>100</v>
      </c>
      <c r="J114" s="19">
        <f t="shared" si="4"/>
        <v>100</v>
      </c>
      <c r="O114" s="20"/>
      <c r="T114" s="21"/>
      <c r="AB114" s="9"/>
      <c r="AG114" s="22"/>
      <c r="AH114" s="8">
        <f t="shared" si="5"/>
        <v>100</v>
      </c>
      <c r="AI114" s="8">
        <v>34</v>
      </c>
    </row>
    <row r="115" spans="1:35" x14ac:dyDescent="0.3">
      <c r="A115" s="13" t="s">
        <v>12</v>
      </c>
      <c r="B115" s="1" t="s">
        <v>74</v>
      </c>
      <c r="C115" s="3" t="s">
        <v>240</v>
      </c>
      <c r="D115" s="3" t="s">
        <v>40</v>
      </c>
      <c r="E115" s="10" t="s">
        <v>112</v>
      </c>
      <c r="F115" s="10">
        <v>97</v>
      </c>
      <c r="J115" s="19">
        <f t="shared" si="4"/>
        <v>97</v>
      </c>
      <c r="O115" s="20"/>
      <c r="T115" s="21"/>
      <c r="AB115" s="9"/>
      <c r="AG115" s="22"/>
      <c r="AH115" s="8">
        <f t="shared" si="5"/>
        <v>97</v>
      </c>
      <c r="AI115" s="8">
        <v>35</v>
      </c>
    </row>
    <row r="116" spans="1:35" x14ac:dyDescent="0.3">
      <c r="A116" s="13" t="s">
        <v>12</v>
      </c>
      <c r="B116" s="1" t="s">
        <v>74</v>
      </c>
      <c r="C116" s="3" t="s">
        <v>85</v>
      </c>
      <c r="D116" s="3" t="s">
        <v>48</v>
      </c>
      <c r="E116" s="10" t="s">
        <v>113</v>
      </c>
      <c r="F116" s="10">
        <v>94</v>
      </c>
      <c r="J116" s="19">
        <f t="shared" si="4"/>
        <v>94</v>
      </c>
      <c r="O116" s="20"/>
      <c r="T116" s="21"/>
      <c r="AB116" s="9"/>
      <c r="AG116" s="22"/>
      <c r="AH116" s="8">
        <f t="shared" si="5"/>
        <v>94</v>
      </c>
      <c r="AI116" s="8">
        <v>36</v>
      </c>
    </row>
    <row r="117" spans="1:35" x14ac:dyDescent="0.3">
      <c r="A117" s="13" t="s">
        <v>12</v>
      </c>
      <c r="B117" s="1" t="s">
        <v>74</v>
      </c>
      <c r="C117" s="3" t="s">
        <v>241</v>
      </c>
      <c r="D117" s="3" t="s">
        <v>40</v>
      </c>
      <c r="E117" s="10" t="s">
        <v>113</v>
      </c>
      <c r="F117" s="10">
        <v>89</v>
      </c>
      <c r="J117" s="19">
        <f t="shared" si="4"/>
        <v>89</v>
      </c>
      <c r="O117" s="20"/>
      <c r="T117" s="21"/>
      <c r="AB117" s="9"/>
      <c r="AG117" s="22"/>
      <c r="AH117" s="8">
        <f t="shared" si="5"/>
        <v>89</v>
      </c>
      <c r="AI117" s="8">
        <v>37</v>
      </c>
    </row>
    <row r="118" spans="1:35" x14ac:dyDescent="0.3">
      <c r="A118" s="13" t="s">
        <v>12</v>
      </c>
      <c r="B118" s="1" t="s">
        <v>74</v>
      </c>
      <c r="C118" s="3" t="s">
        <v>242</v>
      </c>
      <c r="D118" s="3" t="s">
        <v>30</v>
      </c>
      <c r="E118" s="10" t="s">
        <v>112</v>
      </c>
      <c r="F118" s="10">
        <v>86</v>
      </c>
      <c r="J118" s="19">
        <f t="shared" si="4"/>
        <v>86</v>
      </c>
      <c r="O118" s="20"/>
      <c r="T118" s="21"/>
      <c r="AB118" s="9"/>
      <c r="AG118" s="22"/>
      <c r="AH118" s="8">
        <f t="shared" si="5"/>
        <v>86</v>
      </c>
      <c r="AI118" s="8">
        <v>38</v>
      </c>
    </row>
    <row r="119" spans="1:35" x14ac:dyDescent="0.3">
      <c r="A119" s="13" t="s">
        <v>12</v>
      </c>
      <c r="B119" s="1" t="s">
        <v>74</v>
      </c>
      <c r="C119" s="3" t="s">
        <v>243</v>
      </c>
      <c r="D119" s="3" t="s">
        <v>30</v>
      </c>
      <c r="E119" s="10" t="s">
        <v>112</v>
      </c>
      <c r="F119" s="10">
        <v>86</v>
      </c>
      <c r="J119" s="19">
        <f t="shared" si="4"/>
        <v>86</v>
      </c>
      <c r="O119" s="20"/>
      <c r="T119" s="21"/>
      <c r="AB119" s="9"/>
      <c r="AG119" s="22"/>
      <c r="AH119" s="8">
        <f t="shared" si="5"/>
        <v>86</v>
      </c>
      <c r="AI119" s="8">
        <v>38</v>
      </c>
    </row>
    <row r="120" spans="1:35" x14ac:dyDescent="0.3">
      <c r="A120" s="13" t="s">
        <v>12</v>
      </c>
      <c r="B120" s="1" t="s">
        <v>74</v>
      </c>
      <c r="C120" s="3" t="s">
        <v>244</v>
      </c>
      <c r="D120" s="3" t="s">
        <v>48</v>
      </c>
      <c r="E120" s="10" t="s">
        <v>113</v>
      </c>
      <c r="F120" s="10">
        <v>86</v>
      </c>
      <c r="J120" s="19">
        <f t="shared" si="4"/>
        <v>86</v>
      </c>
      <c r="O120" s="20"/>
      <c r="T120" s="21"/>
      <c r="AB120" s="9"/>
      <c r="AG120" s="22"/>
      <c r="AH120" s="8">
        <f t="shared" si="5"/>
        <v>86</v>
      </c>
      <c r="AI120" s="8">
        <v>38</v>
      </c>
    </row>
    <row r="121" spans="1:35" x14ac:dyDescent="0.3">
      <c r="A121" s="13" t="s">
        <v>12</v>
      </c>
      <c r="B121" s="1" t="s">
        <v>74</v>
      </c>
      <c r="C121" s="3" t="s">
        <v>245</v>
      </c>
      <c r="D121" s="3" t="s">
        <v>53</v>
      </c>
      <c r="E121" s="10" t="s">
        <v>113</v>
      </c>
      <c r="F121" s="10">
        <v>86</v>
      </c>
      <c r="J121" s="19">
        <f t="shared" si="4"/>
        <v>86</v>
      </c>
      <c r="O121" s="20"/>
      <c r="T121" s="21"/>
      <c r="AB121" s="9"/>
      <c r="AG121" s="22"/>
      <c r="AH121" s="8">
        <f t="shared" si="5"/>
        <v>86</v>
      </c>
      <c r="AI121" s="8">
        <v>38</v>
      </c>
    </row>
    <row r="122" spans="1:35" x14ac:dyDescent="0.3">
      <c r="A122" s="13" t="s">
        <v>12</v>
      </c>
      <c r="B122" s="1" t="s">
        <v>74</v>
      </c>
      <c r="C122" s="3" t="s">
        <v>246</v>
      </c>
      <c r="D122" s="3" t="s">
        <v>30</v>
      </c>
      <c r="E122" s="10" t="s">
        <v>113</v>
      </c>
      <c r="F122" s="10">
        <v>86</v>
      </c>
      <c r="J122" s="19">
        <f t="shared" si="4"/>
        <v>86</v>
      </c>
      <c r="O122" s="20"/>
      <c r="T122" s="21"/>
      <c r="AB122" s="9"/>
      <c r="AG122" s="22"/>
      <c r="AH122" s="8">
        <f t="shared" si="5"/>
        <v>86</v>
      </c>
      <c r="AI122" s="8">
        <v>38</v>
      </c>
    </row>
    <row r="123" spans="1:35" x14ac:dyDescent="0.3">
      <c r="A123" s="13" t="s">
        <v>12</v>
      </c>
      <c r="B123" s="1" t="s">
        <v>74</v>
      </c>
      <c r="C123" s="3" t="s">
        <v>247</v>
      </c>
      <c r="D123" s="3" t="s">
        <v>36</v>
      </c>
      <c r="E123" s="10" t="s">
        <v>113</v>
      </c>
      <c r="F123" s="10">
        <v>85</v>
      </c>
      <c r="J123" s="19">
        <f t="shared" si="4"/>
        <v>85</v>
      </c>
      <c r="O123" s="20"/>
      <c r="T123" s="21"/>
      <c r="AB123" s="9"/>
      <c r="AG123" s="22"/>
      <c r="AH123" s="8">
        <f t="shared" si="5"/>
        <v>85</v>
      </c>
      <c r="AI123" s="8">
        <v>43</v>
      </c>
    </row>
    <row r="124" spans="1:35" x14ac:dyDescent="0.3">
      <c r="A124" s="13" t="s">
        <v>12</v>
      </c>
      <c r="B124" s="1" t="s">
        <v>74</v>
      </c>
      <c r="C124" s="3" t="s">
        <v>97</v>
      </c>
      <c r="D124" s="3" t="s">
        <v>75</v>
      </c>
      <c r="E124" s="10" t="s">
        <v>113</v>
      </c>
      <c r="F124" s="10">
        <v>43</v>
      </c>
      <c r="G124" s="10">
        <v>41</v>
      </c>
      <c r="J124" s="19">
        <f t="shared" si="4"/>
        <v>84</v>
      </c>
      <c r="O124" s="20"/>
      <c r="T124" s="21"/>
      <c r="AB124" s="9"/>
      <c r="AG124" s="22"/>
      <c r="AH124" s="8">
        <f t="shared" si="5"/>
        <v>84</v>
      </c>
      <c r="AI124" s="8">
        <v>44</v>
      </c>
    </row>
    <row r="125" spans="1:35" x14ac:dyDescent="0.3">
      <c r="A125" s="13" t="s">
        <v>12</v>
      </c>
      <c r="B125" s="1" t="s">
        <v>74</v>
      </c>
      <c r="C125" s="3" t="s">
        <v>248</v>
      </c>
      <c r="D125" s="3" t="s">
        <v>26</v>
      </c>
      <c r="E125" s="10" t="s">
        <v>113</v>
      </c>
      <c r="F125" s="10">
        <v>81</v>
      </c>
      <c r="J125" s="19">
        <f t="shared" si="4"/>
        <v>81</v>
      </c>
      <c r="O125" s="20"/>
      <c r="T125" s="21"/>
      <c r="AB125" s="9"/>
      <c r="AG125" s="22"/>
      <c r="AH125" s="8">
        <f t="shared" si="5"/>
        <v>81</v>
      </c>
      <c r="AI125" s="8">
        <v>45</v>
      </c>
    </row>
    <row r="126" spans="1:35" x14ac:dyDescent="0.3">
      <c r="A126" s="13" t="s">
        <v>12</v>
      </c>
      <c r="B126" s="1" t="s">
        <v>74</v>
      </c>
      <c r="C126" s="3" t="s">
        <v>249</v>
      </c>
      <c r="D126" s="3" t="s">
        <v>48</v>
      </c>
      <c r="E126" s="10" t="s">
        <v>113</v>
      </c>
      <c r="F126" s="10">
        <v>79</v>
      </c>
      <c r="J126" s="19">
        <f t="shared" si="4"/>
        <v>79</v>
      </c>
      <c r="O126" s="20"/>
      <c r="T126" s="21"/>
      <c r="AB126" s="9"/>
      <c r="AG126" s="22"/>
      <c r="AH126" s="8">
        <f t="shared" si="5"/>
        <v>79</v>
      </c>
      <c r="AI126" s="8">
        <v>46</v>
      </c>
    </row>
    <row r="127" spans="1:35" x14ac:dyDescent="0.3">
      <c r="A127" s="13" t="s">
        <v>12</v>
      </c>
      <c r="B127" s="1" t="s">
        <v>74</v>
      </c>
      <c r="C127" s="3" t="s">
        <v>250</v>
      </c>
      <c r="D127" s="3" t="s">
        <v>48</v>
      </c>
      <c r="E127" s="10" t="s">
        <v>113</v>
      </c>
      <c r="F127" s="10">
        <v>79</v>
      </c>
      <c r="J127" s="19">
        <f t="shared" si="4"/>
        <v>79</v>
      </c>
      <c r="O127" s="20"/>
      <c r="T127" s="21"/>
      <c r="AB127" s="9"/>
      <c r="AG127" s="22"/>
      <c r="AH127" s="8">
        <f t="shared" si="5"/>
        <v>79</v>
      </c>
      <c r="AI127" s="8">
        <v>46</v>
      </c>
    </row>
    <row r="128" spans="1:35" x14ac:dyDescent="0.3">
      <c r="A128" s="13" t="s">
        <v>12</v>
      </c>
      <c r="B128" s="1" t="s">
        <v>74</v>
      </c>
      <c r="C128" s="3" t="s">
        <v>91</v>
      </c>
      <c r="D128" s="3" t="s">
        <v>62</v>
      </c>
      <c r="E128" s="10" t="s">
        <v>113</v>
      </c>
      <c r="F128" s="10">
        <v>76</v>
      </c>
      <c r="J128" s="19">
        <f t="shared" si="4"/>
        <v>76</v>
      </c>
      <c r="O128" s="20"/>
      <c r="T128" s="21"/>
      <c r="AB128" s="9"/>
      <c r="AG128" s="22"/>
      <c r="AH128" s="8">
        <f t="shared" si="5"/>
        <v>76</v>
      </c>
      <c r="AI128" s="8">
        <v>46</v>
      </c>
    </row>
    <row r="129" spans="1:35" x14ac:dyDescent="0.3">
      <c r="A129" s="13" t="s">
        <v>12</v>
      </c>
      <c r="B129" s="1" t="s">
        <v>74</v>
      </c>
      <c r="C129" s="3" t="s">
        <v>251</v>
      </c>
      <c r="D129" s="3" t="s">
        <v>30</v>
      </c>
      <c r="E129" s="10" t="s">
        <v>112</v>
      </c>
      <c r="F129" s="10">
        <v>50</v>
      </c>
      <c r="G129" s="10">
        <v>26</v>
      </c>
      <c r="J129" s="19">
        <f t="shared" si="4"/>
        <v>76</v>
      </c>
      <c r="O129" s="20"/>
      <c r="T129" s="21"/>
      <c r="AB129" s="9"/>
      <c r="AG129" s="22"/>
      <c r="AH129" s="8">
        <f t="shared" si="5"/>
        <v>76</v>
      </c>
      <c r="AI129" s="8">
        <v>46</v>
      </c>
    </row>
    <row r="130" spans="1:35" x14ac:dyDescent="0.3">
      <c r="A130" s="13" t="s">
        <v>12</v>
      </c>
      <c r="B130" s="1" t="s">
        <v>74</v>
      </c>
      <c r="C130" s="3" t="s">
        <v>252</v>
      </c>
      <c r="D130" s="3" t="s">
        <v>58</v>
      </c>
      <c r="E130" s="10" t="s">
        <v>112</v>
      </c>
      <c r="F130" s="10">
        <v>75</v>
      </c>
      <c r="J130" s="19">
        <f t="shared" si="4"/>
        <v>75</v>
      </c>
      <c r="O130" s="20"/>
      <c r="T130" s="21"/>
      <c r="AB130" s="9"/>
      <c r="AG130" s="22"/>
      <c r="AH130" s="8">
        <f t="shared" si="5"/>
        <v>75</v>
      </c>
      <c r="AI130" s="8">
        <v>50</v>
      </c>
    </row>
    <row r="131" spans="1:35" x14ac:dyDescent="0.3">
      <c r="A131" s="13" t="s">
        <v>12</v>
      </c>
      <c r="B131" s="1" t="s">
        <v>74</v>
      </c>
      <c r="C131" s="3" t="s">
        <v>95</v>
      </c>
      <c r="D131" s="3" t="s">
        <v>94</v>
      </c>
      <c r="E131" s="10" t="s">
        <v>113</v>
      </c>
      <c r="F131" s="10">
        <v>74</v>
      </c>
      <c r="J131" s="19">
        <f t="shared" si="4"/>
        <v>74</v>
      </c>
      <c r="O131" s="20"/>
      <c r="T131" s="21"/>
      <c r="AB131" s="9"/>
      <c r="AG131" s="22"/>
      <c r="AH131" s="8">
        <f t="shared" si="5"/>
        <v>74</v>
      </c>
      <c r="AI131" s="8">
        <v>51</v>
      </c>
    </row>
    <row r="132" spans="1:35" x14ac:dyDescent="0.3">
      <c r="A132" s="13" t="s">
        <v>12</v>
      </c>
      <c r="B132" s="1" t="s">
        <v>74</v>
      </c>
      <c r="C132" s="3" t="s">
        <v>253</v>
      </c>
      <c r="D132" s="3" t="s">
        <v>36</v>
      </c>
      <c r="E132" s="10" t="s">
        <v>113</v>
      </c>
      <c r="F132" s="10">
        <v>70</v>
      </c>
      <c r="J132" s="19">
        <f t="shared" si="4"/>
        <v>70</v>
      </c>
      <c r="O132" s="20"/>
      <c r="T132" s="21"/>
      <c r="AB132" s="9"/>
      <c r="AG132" s="22"/>
      <c r="AH132" s="8">
        <f t="shared" si="5"/>
        <v>70</v>
      </c>
      <c r="AI132" s="8">
        <v>52</v>
      </c>
    </row>
    <row r="133" spans="1:35" x14ac:dyDescent="0.3">
      <c r="A133" s="13" t="s">
        <v>12</v>
      </c>
      <c r="B133" s="1" t="s">
        <v>74</v>
      </c>
      <c r="C133" s="3" t="s">
        <v>254</v>
      </c>
      <c r="D133" s="3" t="s">
        <v>88</v>
      </c>
      <c r="E133" s="10" t="s">
        <v>113</v>
      </c>
      <c r="F133" s="10">
        <v>66</v>
      </c>
      <c r="J133" s="19">
        <f t="shared" si="4"/>
        <v>66</v>
      </c>
      <c r="O133" s="20"/>
      <c r="T133" s="21"/>
      <c r="AB133" s="9"/>
      <c r="AG133" s="22"/>
      <c r="AH133" s="8">
        <f t="shared" si="5"/>
        <v>66</v>
      </c>
      <c r="AI133" s="8">
        <v>53</v>
      </c>
    </row>
    <row r="134" spans="1:35" x14ac:dyDescent="0.3">
      <c r="A134" s="13" t="s">
        <v>12</v>
      </c>
      <c r="B134" s="1" t="s">
        <v>74</v>
      </c>
      <c r="C134" s="3" t="s">
        <v>255</v>
      </c>
      <c r="D134" s="3" t="s">
        <v>28</v>
      </c>
      <c r="E134" s="10" t="s">
        <v>113</v>
      </c>
      <c r="F134" s="10">
        <v>65</v>
      </c>
      <c r="J134" s="19">
        <f t="shared" si="4"/>
        <v>65</v>
      </c>
      <c r="O134" s="20"/>
      <c r="T134" s="21"/>
      <c r="AB134" s="9"/>
      <c r="AG134" s="22"/>
      <c r="AH134" s="8">
        <f t="shared" si="5"/>
        <v>65</v>
      </c>
      <c r="AI134" s="8">
        <v>54</v>
      </c>
    </row>
    <row r="135" spans="1:35" x14ac:dyDescent="0.3">
      <c r="A135" s="13" t="s">
        <v>12</v>
      </c>
      <c r="B135" s="1" t="s">
        <v>74</v>
      </c>
      <c r="C135" s="3" t="s">
        <v>89</v>
      </c>
      <c r="D135" s="3" t="s">
        <v>21</v>
      </c>
      <c r="E135" s="10" t="s">
        <v>113</v>
      </c>
      <c r="F135" s="10">
        <v>65</v>
      </c>
      <c r="J135" s="19">
        <f t="shared" si="4"/>
        <v>65</v>
      </c>
      <c r="O135" s="20"/>
      <c r="T135" s="21"/>
      <c r="AB135" s="9"/>
      <c r="AG135" s="22"/>
      <c r="AH135" s="8">
        <f t="shared" si="5"/>
        <v>65</v>
      </c>
      <c r="AI135" s="8">
        <v>54</v>
      </c>
    </row>
    <row r="136" spans="1:35" x14ac:dyDescent="0.3">
      <c r="A136" s="13" t="s">
        <v>12</v>
      </c>
      <c r="B136" s="1" t="s">
        <v>74</v>
      </c>
      <c r="C136" s="2" t="s">
        <v>256</v>
      </c>
      <c r="D136" s="3" t="s">
        <v>30</v>
      </c>
      <c r="E136" s="10" t="s">
        <v>112</v>
      </c>
      <c r="F136" s="10">
        <v>65</v>
      </c>
      <c r="J136" s="19">
        <f t="shared" si="4"/>
        <v>65</v>
      </c>
      <c r="O136" s="20"/>
      <c r="T136" s="21"/>
      <c r="AB136" s="11"/>
      <c r="AG136" s="22"/>
      <c r="AH136" s="8">
        <f t="shared" si="5"/>
        <v>65</v>
      </c>
      <c r="AI136" s="8">
        <v>54</v>
      </c>
    </row>
    <row r="137" spans="1:35" x14ac:dyDescent="0.3">
      <c r="A137" s="13" t="s">
        <v>12</v>
      </c>
      <c r="B137" s="1" t="s">
        <v>74</v>
      </c>
      <c r="C137" s="2" t="s">
        <v>257</v>
      </c>
      <c r="D137" s="3" t="s">
        <v>51</v>
      </c>
      <c r="E137" s="10" t="s">
        <v>113</v>
      </c>
      <c r="F137" s="10">
        <v>65</v>
      </c>
      <c r="J137" s="19">
        <f t="shared" ref="J137:J145" si="6">SUM(F137:I137)</f>
        <v>65</v>
      </c>
      <c r="O137" s="20"/>
      <c r="T137" s="21"/>
      <c r="AB137" s="11"/>
      <c r="AG137" s="22"/>
      <c r="AH137" s="8">
        <f t="shared" ref="AH137:AH145" si="7">J137+O137+T137+AB137+AG137</f>
        <v>65</v>
      </c>
      <c r="AI137" s="8">
        <v>54</v>
      </c>
    </row>
    <row r="138" spans="1:35" x14ac:dyDescent="0.3">
      <c r="A138" s="13" t="s">
        <v>12</v>
      </c>
      <c r="B138" s="1" t="s">
        <v>74</v>
      </c>
      <c r="C138" s="2" t="s">
        <v>258</v>
      </c>
      <c r="D138" s="3" t="s">
        <v>70</v>
      </c>
      <c r="E138" s="10" t="s">
        <v>113</v>
      </c>
      <c r="F138" s="10">
        <v>63</v>
      </c>
      <c r="J138" s="19">
        <f t="shared" si="6"/>
        <v>63</v>
      </c>
      <c r="O138" s="20"/>
      <c r="T138" s="21"/>
      <c r="AB138" s="11"/>
      <c r="AG138" s="22"/>
      <c r="AH138" s="8">
        <f t="shared" si="7"/>
        <v>63</v>
      </c>
      <c r="AI138" s="8">
        <v>58</v>
      </c>
    </row>
    <row r="139" spans="1:35" x14ac:dyDescent="0.3">
      <c r="A139" s="13" t="s">
        <v>12</v>
      </c>
      <c r="B139" s="1" t="s">
        <v>74</v>
      </c>
      <c r="C139" s="2" t="s">
        <v>259</v>
      </c>
      <c r="D139" s="3" t="s">
        <v>26</v>
      </c>
      <c r="E139" s="10" t="s">
        <v>113</v>
      </c>
      <c r="F139" s="10">
        <v>63</v>
      </c>
      <c r="J139" s="19">
        <f t="shared" si="6"/>
        <v>63</v>
      </c>
      <c r="O139" s="20"/>
      <c r="T139" s="21"/>
      <c r="AB139" s="11"/>
      <c r="AG139" s="22"/>
      <c r="AH139" s="8">
        <f t="shared" si="7"/>
        <v>63</v>
      </c>
      <c r="AI139" s="8">
        <v>58</v>
      </c>
    </row>
    <row r="140" spans="1:35" x14ac:dyDescent="0.3">
      <c r="A140" s="13" t="s">
        <v>12</v>
      </c>
      <c r="B140" s="1" t="s">
        <v>74</v>
      </c>
      <c r="C140" s="2" t="s">
        <v>260</v>
      </c>
      <c r="D140" s="3" t="s">
        <v>45</v>
      </c>
      <c r="E140" s="10" t="s">
        <v>113</v>
      </c>
      <c r="F140" s="10">
        <v>62</v>
      </c>
      <c r="J140" s="19">
        <f t="shared" si="6"/>
        <v>62</v>
      </c>
      <c r="O140" s="20"/>
      <c r="T140" s="21"/>
      <c r="AB140" s="11"/>
      <c r="AG140" s="22"/>
      <c r="AH140" s="8">
        <f t="shared" si="7"/>
        <v>62</v>
      </c>
      <c r="AI140" s="8">
        <v>60</v>
      </c>
    </row>
    <row r="141" spans="1:35" x14ac:dyDescent="0.3">
      <c r="A141" s="13" t="s">
        <v>12</v>
      </c>
      <c r="B141" s="1" t="s">
        <v>74</v>
      </c>
      <c r="C141" s="2" t="s">
        <v>87</v>
      </c>
      <c r="D141" s="3" t="s">
        <v>88</v>
      </c>
      <c r="E141" s="10" t="s">
        <v>113</v>
      </c>
      <c r="F141" s="10">
        <v>59</v>
      </c>
      <c r="J141" s="19">
        <f t="shared" si="6"/>
        <v>59</v>
      </c>
      <c r="O141" s="20"/>
      <c r="T141" s="21"/>
      <c r="AB141" s="11"/>
      <c r="AG141" s="22"/>
      <c r="AH141" s="8">
        <f t="shared" si="7"/>
        <v>59</v>
      </c>
      <c r="AI141" s="8">
        <v>61</v>
      </c>
    </row>
    <row r="142" spans="1:35" x14ac:dyDescent="0.3">
      <c r="A142" s="13" t="s">
        <v>12</v>
      </c>
      <c r="B142" s="1" t="s">
        <v>74</v>
      </c>
      <c r="C142" s="2" t="s">
        <v>261</v>
      </c>
      <c r="D142" s="3" t="s">
        <v>48</v>
      </c>
      <c r="E142" s="10" t="s">
        <v>113</v>
      </c>
      <c r="F142" s="10">
        <v>59</v>
      </c>
      <c r="J142" s="19">
        <f t="shared" si="6"/>
        <v>59</v>
      </c>
      <c r="O142" s="20"/>
      <c r="T142" s="21"/>
      <c r="AB142" s="11"/>
      <c r="AG142" s="22"/>
      <c r="AH142" s="8">
        <f t="shared" si="7"/>
        <v>59</v>
      </c>
      <c r="AI142" s="8">
        <v>61</v>
      </c>
    </row>
    <row r="143" spans="1:35" x14ac:dyDescent="0.3">
      <c r="A143" s="13" t="s">
        <v>12</v>
      </c>
      <c r="B143" s="1" t="s">
        <v>74</v>
      </c>
      <c r="C143" s="2" t="s">
        <v>262</v>
      </c>
      <c r="D143" s="3" t="s">
        <v>48</v>
      </c>
      <c r="E143" s="10" t="s">
        <v>113</v>
      </c>
      <c r="F143" s="10">
        <v>52</v>
      </c>
      <c r="J143" s="19">
        <f t="shared" si="6"/>
        <v>52</v>
      </c>
      <c r="O143" s="20"/>
      <c r="T143" s="21"/>
      <c r="AB143" s="11"/>
      <c r="AG143" s="22"/>
      <c r="AH143" s="8">
        <f t="shared" si="7"/>
        <v>52</v>
      </c>
      <c r="AI143" s="8">
        <v>63</v>
      </c>
    </row>
    <row r="144" spans="1:35" x14ac:dyDescent="0.3">
      <c r="A144" s="13" t="s">
        <v>12</v>
      </c>
      <c r="B144" s="1" t="s">
        <v>74</v>
      </c>
      <c r="C144" s="2" t="s">
        <v>263</v>
      </c>
      <c r="D144" s="3" t="s">
        <v>48</v>
      </c>
      <c r="E144" s="10" t="s">
        <v>112</v>
      </c>
      <c r="F144" s="10">
        <v>44</v>
      </c>
      <c r="J144" s="19">
        <f t="shared" si="6"/>
        <v>44</v>
      </c>
      <c r="O144" s="20"/>
      <c r="T144" s="21"/>
      <c r="AB144" s="11"/>
      <c r="AG144" s="22"/>
      <c r="AH144" s="8">
        <f t="shared" si="7"/>
        <v>44</v>
      </c>
      <c r="AI144" s="8">
        <v>64</v>
      </c>
    </row>
    <row r="145" spans="1:35" x14ac:dyDescent="0.3">
      <c r="A145" s="13" t="s">
        <v>12</v>
      </c>
      <c r="B145" s="1" t="s">
        <v>74</v>
      </c>
      <c r="C145" s="2" t="s">
        <v>264</v>
      </c>
      <c r="D145" s="3" t="s">
        <v>48</v>
      </c>
      <c r="E145" s="10" t="s">
        <v>112</v>
      </c>
      <c r="F145" s="10">
        <v>35</v>
      </c>
      <c r="J145" s="19">
        <f t="shared" si="6"/>
        <v>35</v>
      </c>
      <c r="O145" s="20"/>
      <c r="T145" s="21"/>
      <c r="AB145" s="11"/>
      <c r="AG145" s="22"/>
      <c r="AH145" s="8">
        <f t="shared" si="7"/>
        <v>35</v>
      </c>
      <c r="AI145" s="8">
        <v>65</v>
      </c>
    </row>
    <row r="146" spans="1:35" x14ac:dyDescent="0.3">
      <c r="A146" s="14" t="s">
        <v>98</v>
      </c>
      <c r="B146" s="4" t="s">
        <v>13</v>
      </c>
      <c r="C146" s="6" t="s">
        <v>269</v>
      </c>
      <c r="D146" s="6" t="s">
        <v>19</v>
      </c>
      <c r="E146" s="8">
        <v>2008</v>
      </c>
      <c r="F146" s="8">
        <v>9</v>
      </c>
      <c r="G146" s="8">
        <v>9</v>
      </c>
      <c r="H146" s="8"/>
      <c r="I146" s="8"/>
      <c r="J146" s="19">
        <f t="shared" ref="J146:J177" si="8">MAX(F146:I146)</f>
        <v>9</v>
      </c>
      <c r="K146" s="8">
        <v>17</v>
      </c>
      <c r="L146" s="8"/>
      <c r="M146" s="8"/>
      <c r="N146" s="8"/>
      <c r="O146" s="23">
        <f t="shared" ref="O146:O209" si="9">MAX(K146:N146)</f>
        <v>17</v>
      </c>
      <c r="P146" s="8"/>
      <c r="Q146" s="8"/>
      <c r="R146" s="8"/>
      <c r="S146" s="8"/>
      <c r="T146" s="24">
        <f t="shared" ref="T146:T209" si="10">MAX(P146:S146)</f>
        <v>0</v>
      </c>
      <c r="U146" s="8">
        <v>10</v>
      </c>
      <c r="V146" s="8">
        <v>10</v>
      </c>
      <c r="W146" s="8">
        <v>10</v>
      </c>
      <c r="X146" s="8">
        <v>10</v>
      </c>
      <c r="Y146" s="8">
        <v>8</v>
      </c>
      <c r="Z146" s="8">
        <v>7</v>
      </c>
      <c r="AA146" s="8">
        <v>3</v>
      </c>
      <c r="AB146" s="9">
        <f t="shared" ref="AB146:AB209" si="11">SUM(U146:V146)</f>
        <v>20</v>
      </c>
      <c r="AC146" s="8">
        <v>25</v>
      </c>
      <c r="AD146" s="8">
        <v>23</v>
      </c>
      <c r="AE146" s="8">
        <v>20</v>
      </c>
      <c r="AF146" s="8"/>
      <c r="AG146" s="25">
        <f t="shared" ref="AG146:AG209" si="12">MAX(AC146:AF146)</f>
        <v>25</v>
      </c>
      <c r="AH146" s="8">
        <f t="shared" ref="AH146:AH209" si="13">SUM(J146+O146+T146+AB146+AG146)</f>
        <v>71</v>
      </c>
      <c r="AI146" s="8">
        <v>1</v>
      </c>
    </row>
    <row r="147" spans="1:35" x14ac:dyDescent="0.3">
      <c r="A147" s="14" t="s">
        <v>98</v>
      </c>
      <c r="B147" s="4" t="s">
        <v>13</v>
      </c>
      <c r="C147" s="5" t="s">
        <v>488</v>
      </c>
      <c r="D147" s="6" t="s">
        <v>79</v>
      </c>
      <c r="E147" s="8">
        <v>2008</v>
      </c>
      <c r="F147" s="8">
        <v>9</v>
      </c>
      <c r="G147" s="8"/>
      <c r="H147" s="8"/>
      <c r="I147" s="8"/>
      <c r="J147" s="19">
        <f t="shared" si="8"/>
        <v>9</v>
      </c>
      <c r="K147" s="8">
        <v>17</v>
      </c>
      <c r="L147" s="8"/>
      <c r="M147" s="8"/>
      <c r="N147" s="8"/>
      <c r="O147" s="23">
        <f t="shared" si="9"/>
        <v>17</v>
      </c>
      <c r="P147" s="8"/>
      <c r="Q147" s="8"/>
      <c r="R147" s="8"/>
      <c r="S147" s="8"/>
      <c r="T147" s="24">
        <f t="shared" si="10"/>
        <v>0</v>
      </c>
      <c r="U147" s="8">
        <v>10</v>
      </c>
      <c r="V147" s="8"/>
      <c r="W147" s="8"/>
      <c r="X147" s="8"/>
      <c r="Y147" s="8"/>
      <c r="Z147" s="8"/>
      <c r="AA147" s="8"/>
      <c r="AB147" s="9">
        <f t="shared" si="11"/>
        <v>10</v>
      </c>
      <c r="AC147" s="8">
        <v>24</v>
      </c>
      <c r="AD147" s="8"/>
      <c r="AE147" s="8"/>
      <c r="AF147" s="8"/>
      <c r="AG147" s="25">
        <f t="shared" si="12"/>
        <v>24</v>
      </c>
      <c r="AH147" s="8">
        <f t="shared" si="13"/>
        <v>60</v>
      </c>
      <c r="AI147" s="8">
        <v>2</v>
      </c>
    </row>
    <row r="148" spans="1:35" x14ac:dyDescent="0.3">
      <c r="A148" s="14" t="s">
        <v>98</v>
      </c>
      <c r="B148" s="4" t="s">
        <v>13</v>
      </c>
      <c r="C148" s="5" t="s">
        <v>284</v>
      </c>
      <c r="D148" s="6" t="s">
        <v>26</v>
      </c>
      <c r="E148" s="8">
        <v>2008</v>
      </c>
      <c r="F148" s="8">
        <v>9</v>
      </c>
      <c r="G148" s="8">
        <v>9</v>
      </c>
      <c r="H148" s="8"/>
      <c r="I148" s="8"/>
      <c r="J148" s="19">
        <f t="shared" si="8"/>
        <v>9</v>
      </c>
      <c r="K148" s="8">
        <v>10</v>
      </c>
      <c r="L148" s="8"/>
      <c r="M148" s="8"/>
      <c r="N148" s="8"/>
      <c r="O148" s="23">
        <f t="shared" si="9"/>
        <v>10</v>
      </c>
      <c r="P148" s="8"/>
      <c r="Q148" s="8"/>
      <c r="R148" s="8"/>
      <c r="S148" s="8"/>
      <c r="T148" s="24">
        <f t="shared" si="10"/>
        <v>0</v>
      </c>
      <c r="U148" s="8">
        <v>10</v>
      </c>
      <c r="V148" s="8">
        <v>10</v>
      </c>
      <c r="W148" s="8">
        <v>7</v>
      </c>
      <c r="X148" s="8">
        <v>5</v>
      </c>
      <c r="Y148" s="8"/>
      <c r="Z148" s="8"/>
      <c r="AA148" s="8"/>
      <c r="AB148" s="9">
        <f t="shared" si="11"/>
        <v>20</v>
      </c>
      <c r="AC148" s="8">
        <v>21</v>
      </c>
      <c r="AD148" s="8">
        <v>7</v>
      </c>
      <c r="AE148" s="8"/>
      <c r="AF148" s="8"/>
      <c r="AG148" s="25">
        <f t="shared" si="12"/>
        <v>21</v>
      </c>
      <c r="AH148" s="8">
        <f t="shared" si="13"/>
        <v>60</v>
      </c>
      <c r="AI148" s="8">
        <v>2</v>
      </c>
    </row>
    <row r="149" spans="1:35" x14ac:dyDescent="0.3">
      <c r="A149" s="14" t="s">
        <v>98</v>
      </c>
      <c r="B149" s="4" t="s">
        <v>13</v>
      </c>
      <c r="C149" s="5" t="s">
        <v>277</v>
      </c>
      <c r="D149" s="6" t="s">
        <v>35</v>
      </c>
      <c r="E149" s="8">
        <v>2008</v>
      </c>
      <c r="F149" s="8">
        <v>7</v>
      </c>
      <c r="G149" s="8">
        <v>9</v>
      </c>
      <c r="H149" s="8"/>
      <c r="I149" s="8"/>
      <c r="J149" s="19">
        <f t="shared" si="8"/>
        <v>9</v>
      </c>
      <c r="K149" s="8">
        <v>11</v>
      </c>
      <c r="L149" s="8"/>
      <c r="M149" s="8"/>
      <c r="N149" s="8"/>
      <c r="O149" s="23">
        <f t="shared" si="9"/>
        <v>11</v>
      </c>
      <c r="P149" s="8"/>
      <c r="Q149" s="8"/>
      <c r="R149" s="8"/>
      <c r="S149" s="8"/>
      <c r="T149" s="24">
        <f t="shared" si="10"/>
        <v>0</v>
      </c>
      <c r="U149" s="8">
        <v>9</v>
      </c>
      <c r="V149" s="8">
        <v>9</v>
      </c>
      <c r="W149" s="8"/>
      <c r="X149" s="8"/>
      <c r="Y149" s="8"/>
      <c r="Z149" s="8"/>
      <c r="AA149" s="8"/>
      <c r="AB149" s="9">
        <f t="shared" si="11"/>
        <v>18</v>
      </c>
      <c r="AC149" s="8">
        <v>22</v>
      </c>
      <c r="AD149" s="8">
        <v>17</v>
      </c>
      <c r="AE149" s="8"/>
      <c r="AF149" s="8"/>
      <c r="AG149" s="25">
        <f t="shared" si="12"/>
        <v>22</v>
      </c>
      <c r="AH149" s="8">
        <f t="shared" si="13"/>
        <v>60</v>
      </c>
      <c r="AI149" s="8">
        <v>2</v>
      </c>
    </row>
    <row r="150" spans="1:35" x14ac:dyDescent="0.3">
      <c r="A150" s="14" t="s">
        <v>98</v>
      </c>
      <c r="B150" s="4" t="s">
        <v>13</v>
      </c>
      <c r="C150" s="5" t="s">
        <v>352</v>
      </c>
      <c r="D150" s="6" t="s">
        <v>24</v>
      </c>
      <c r="E150" s="8">
        <v>2008</v>
      </c>
      <c r="F150" s="8">
        <v>9</v>
      </c>
      <c r="G150" s="8"/>
      <c r="H150" s="8"/>
      <c r="I150" s="8"/>
      <c r="J150" s="19">
        <f t="shared" si="8"/>
        <v>9</v>
      </c>
      <c r="K150" s="8">
        <v>17</v>
      </c>
      <c r="L150" s="8"/>
      <c r="M150" s="8"/>
      <c r="N150" s="8"/>
      <c r="O150" s="23">
        <f t="shared" si="9"/>
        <v>17</v>
      </c>
      <c r="P150" s="8"/>
      <c r="Q150" s="8"/>
      <c r="R150" s="8"/>
      <c r="S150" s="8"/>
      <c r="T150" s="24">
        <f t="shared" si="10"/>
        <v>0</v>
      </c>
      <c r="U150" s="8">
        <v>10</v>
      </c>
      <c r="V150" s="8">
        <v>9</v>
      </c>
      <c r="W150" s="8">
        <v>9</v>
      </c>
      <c r="X150" s="8"/>
      <c r="Y150" s="8"/>
      <c r="Z150" s="8"/>
      <c r="AA150" s="8"/>
      <c r="AB150" s="9">
        <f t="shared" si="11"/>
        <v>19</v>
      </c>
      <c r="AC150" s="8">
        <v>15</v>
      </c>
      <c r="AD150" s="8"/>
      <c r="AE150" s="8"/>
      <c r="AF150" s="8"/>
      <c r="AG150" s="25">
        <f t="shared" si="12"/>
        <v>15</v>
      </c>
      <c r="AH150" s="8">
        <f t="shared" si="13"/>
        <v>60</v>
      </c>
      <c r="AI150" s="8">
        <v>2</v>
      </c>
    </row>
    <row r="151" spans="1:35" x14ac:dyDescent="0.3">
      <c r="A151" s="14" t="s">
        <v>98</v>
      </c>
      <c r="B151" s="4" t="s">
        <v>13</v>
      </c>
      <c r="C151" s="5" t="s">
        <v>575</v>
      </c>
      <c r="D151" s="6" t="s">
        <v>88</v>
      </c>
      <c r="E151" s="8">
        <v>2008</v>
      </c>
      <c r="F151" s="8">
        <v>9</v>
      </c>
      <c r="G151" s="8">
        <v>7</v>
      </c>
      <c r="H151" s="8"/>
      <c r="I151" s="8"/>
      <c r="J151" s="19">
        <f t="shared" si="8"/>
        <v>9</v>
      </c>
      <c r="K151" s="8">
        <v>15</v>
      </c>
      <c r="L151" s="8"/>
      <c r="M151" s="8"/>
      <c r="N151" s="8"/>
      <c r="O151" s="23">
        <f t="shared" si="9"/>
        <v>15</v>
      </c>
      <c r="P151" s="8"/>
      <c r="Q151" s="8"/>
      <c r="R151" s="8"/>
      <c r="S151" s="8"/>
      <c r="T151" s="24">
        <f t="shared" si="10"/>
        <v>0</v>
      </c>
      <c r="U151" s="8">
        <v>10</v>
      </c>
      <c r="V151" s="8">
        <v>9</v>
      </c>
      <c r="W151" s="8"/>
      <c r="X151" s="8"/>
      <c r="Y151" s="8"/>
      <c r="Z151" s="8"/>
      <c r="AA151" s="8"/>
      <c r="AB151" s="9">
        <f t="shared" si="11"/>
        <v>19</v>
      </c>
      <c r="AC151" s="8">
        <v>15</v>
      </c>
      <c r="AD151" s="8"/>
      <c r="AE151" s="8"/>
      <c r="AF151" s="8"/>
      <c r="AG151" s="25">
        <f t="shared" si="12"/>
        <v>15</v>
      </c>
      <c r="AH151" s="8">
        <f t="shared" si="13"/>
        <v>58</v>
      </c>
      <c r="AI151" s="8">
        <v>6</v>
      </c>
    </row>
    <row r="152" spans="1:35" x14ac:dyDescent="0.3">
      <c r="A152" s="14" t="s">
        <v>98</v>
      </c>
      <c r="B152" s="4" t="s">
        <v>13</v>
      </c>
      <c r="C152" s="6" t="s">
        <v>373</v>
      </c>
      <c r="D152" s="6" t="s">
        <v>32</v>
      </c>
      <c r="E152" s="8">
        <v>2008</v>
      </c>
      <c r="F152" s="8"/>
      <c r="G152" s="8"/>
      <c r="H152" s="8"/>
      <c r="I152" s="8"/>
      <c r="J152" s="19">
        <f t="shared" si="8"/>
        <v>0</v>
      </c>
      <c r="K152" s="8">
        <v>15</v>
      </c>
      <c r="L152" s="8"/>
      <c r="M152" s="8"/>
      <c r="N152" s="8"/>
      <c r="O152" s="23">
        <f t="shared" si="9"/>
        <v>15</v>
      </c>
      <c r="P152" s="8"/>
      <c r="Q152" s="8"/>
      <c r="R152" s="8"/>
      <c r="S152" s="8"/>
      <c r="T152" s="24">
        <f t="shared" si="10"/>
        <v>0</v>
      </c>
      <c r="U152" s="8">
        <v>10</v>
      </c>
      <c r="V152" s="8">
        <v>10</v>
      </c>
      <c r="W152" s="8"/>
      <c r="X152" s="8"/>
      <c r="Y152" s="8"/>
      <c r="Z152" s="8"/>
      <c r="AA152" s="8"/>
      <c r="AB152" s="9">
        <f t="shared" si="11"/>
        <v>20</v>
      </c>
      <c r="AC152" s="8">
        <v>19</v>
      </c>
      <c r="AD152" s="8">
        <v>8</v>
      </c>
      <c r="AE152" s="8"/>
      <c r="AF152" s="8"/>
      <c r="AG152" s="25">
        <f t="shared" si="12"/>
        <v>19</v>
      </c>
      <c r="AH152" s="8">
        <f t="shared" si="13"/>
        <v>54</v>
      </c>
      <c r="AI152" s="8">
        <v>7</v>
      </c>
    </row>
    <row r="153" spans="1:35" x14ac:dyDescent="0.3">
      <c r="A153" s="14" t="s">
        <v>98</v>
      </c>
      <c r="B153" s="4" t="s">
        <v>13</v>
      </c>
      <c r="C153" s="5" t="s">
        <v>492</v>
      </c>
      <c r="D153" s="6" t="s">
        <v>79</v>
      </c>
      <c r="E153" s="8">
        <v>2008</v>
      </c>
      <c r="F153" s="8">
        <v>7</v>
      </c>
      <c r="G153" s="8"/>
      <c r="H153" s="8"/>
      <c r="I153" s="8"/>
      <c r="J153" s="19">
        <f t="shared" si="8"/>
        <v>7</v>
      </c>
      <c r="K153" s="8">
        <v>15</v>
      </c>
      <c r="L153" s="8"/>
      <c r="M153" s="8"/>
      <c r="N153" s="8"/>
      <c r="O153" s="23">
        <f t="shared" si="9"/>
        <v>15</v>
      </c>
      <c r="P153" s="8"/>
      <c r="Q153" s="8"/>
      <c r="R153" s="8"/>
      <c r="S153" s="8"/>
      <c r="T153" s="24">
        <f t="shared" si="10"/>
        <v>0</v>
      </c>
      <c r="U153" s="8">
        <v>9</v>
      </c>
      <c r="V153" s="8"/>
      <c r="W153" s="8"/>
      <c r="X153" s="8"/>
      <c r="Y153" s="8"/>
      <c r="Z153" s="8"/>
      <c r="AA153" s="8"/>
      <c r="AB153" s="9">
        <f t="shared" si="11"/>
        <v>9</v>
      </c>
      <c r="AC153" s="8">
        <v>18</v>
      </c>
      <c r="AD153" s="8"/>
      <c r="AE153" s="8"/>
      <c r="AF153" s="8"/>
      <c r="AG153" s="25">
        <f t="shared" si="12"/>
        <v>18</v>
      </c>
      <c r="AH153" s="8">
        <f t="shared" si="13"/>
        <v>49</v>
      </c>
      <c r="AI153" s="8">
        <v>8</v>
      </c>
    </row>
    <row r="154" spans="1:35" x14ac:dyDescent="0.3">
      <c r="A154" s="14" t="s">
        <v>98</v>
      </c>
      <c r="B154" s="4" t="s">
        <v>13</v>
      </c>
      <c r="C154" s="5" t="s">
        <v>547</v>
      </c>
      <c r="D154" s="6" t="s">
        <v>30</v>
      </c>
      <c r="E154" s="8">
        <v>2008</v>
      </c>
      <c r="F154" s="8">
        <v>9</v>
      </c>
      <c r="G154" s="8">
        <v>9</v>
      </c>
      <c r="H154" s="8"/>
      <c r="I154" s="8"/>
      <c r="J154" s="19">
        <f t="shared" si="8"/>
        <v>9</v>
      </c>
      <c r="K154" s="8"/>
      <c r="L154" s="8"/>
      <c r="M154" s="8"/>
      <c r="N154" s="8"/>
      <c r="O154" s="23">
        <f t="shared" si="9"/>
        <v>0</v>
      </c>
      <c r="P154" s="8"/>
      <c r="Q154" s="8"/>
      <c r="R154" s="8"/>
      <c r="S154" s="8"/>
      <c r="T154" s="24">
        <f t="shared" si="10"/>
        <v>0</v>
      </c>
      <c r="U154" s="8">
        <v>10</v>
      </c>
      <c r="V154" s="8">
        <v>8</v>
      </c>
      <c r="W154" s="8">
        <v>6</v>
      </c>
      <c r="X154" s="8"/>
      <c r="Y154" s="8"/>
      <c r="Z154" s="8"/>
      <c r="AA154" s="8"/>
      <c r="AB154" s="9">
        <f t="shared" si="11"/>
        <v>18</v>
      </c>
      <c r="AC154" s="8">
        <v>17</v>
      </c>
      <c r="AD154" s="8"/>
      <c r="AE154" s="8"/>
      <c r="AF154" s="8"/>
      <c r="AG154" s="25">
        <f t="shared" si="12"/>
        <v>17</v>
      </c>
      <c r="AH154" s="8">
        <f t="shared" si="13"/>
        <v>44</v>
      </c>
      <c r="AI154" s="8">
        <v>9</v>
      </c>
    </row>
    <row r="155" spans="1:35" x14ac:dyDescent="0.3">
      <c r="A155" s="14" t="s">
        <v>98</v>
      </c>
      <c r="B155" s="4" t="s">
        <v>13</v>
      </c>
      <c r="C155" s="5" t="s">
        <v>37</v>
      </c>
      <c r="D155" s="6" t="s">
        <v>32</v>
      </c>
      <c r="E155" s="8">
        <v>2009</v>
      </c>
      <c r="F155" s="8">
        <v>6</v>
      </c>
      <c r="G155" s="8">
        <v>7</v>
      </c>
      <c r="H155" s="8"/>
      <c r="I155" s="8"/>
      <c r="J155" s="19">
        <f t="shared" si="8"/>
        <v>7</v>
      </c>
      <c r="K155" s="8">
        <v>11</v>
      </c>
      <c r="L155" s="8"/>
      <c r="M155" s="8"/>
      <c r="N155" s="8"/>
      <c r="O155" s="23">
        <f t="shared" si="9"/>
        <v>11</v>
      </c>
      <c r="P155" s="8"/>
      <c r="Q155" s="8"/>
      <c r="R155" s="8"/>
      <c r="S155" s="8"/>
      <c r="T155" s="24">
        <f t="shared" si="10"/>
        <v>0</v>
      </c>
      <c r="U155" s="8">
        <v>9</v>
      </c>
      <c r="V155" s="8">
        <v>9</v>
      </c>
      <c r="W155" s="8"/>
      <c r="X155" s="8"/>
      <c r="Y155" s="8"/>
      <c r="Z155" s="8"/>
      <c r="AA155" s="8"/>
      <c r="AB155" s="9">
        <f t="shared" si="11"/>
        <v>18</v>
      </c>
      <c r="AC155" s="8">
        <v>5</v>
      </c>
      <c r="AD155" s="8"/>
      <c r="AE155" s="8"/>
      <c r="AF155" s="8"/>
      <c r="AG155" s="25">
        <f t="shared" si="12"/>
        <v>5</v>
      </c>
      <c r="AH155" s="8">
        <f t="shared" si="13"/>
        <v>41</v>
      </c>
      <c r="AI155" s="8">
        <v>10</v>
      </c>
    </row>
    <row r="156" spans="1:35" x14ac:dyDescent="0.3">
      <c r="A156" s="14" t="s">
        <v>98</v>
      </c>
      <c r="B156" s="1" t="s">
        <v>13</v>
      </c>
      <c r="C156" s="2" t="s">
        <v>31</v>
      </c>
      <c r="D156" s="3" t="s">
        <v>32</v>
      </c>
      <c r="E156" s="10">
        <v>2009</v>
      </c>
      <c r="F156" s="10">
        <v>9</v>
      </c>
      <c r="G156" s="10">
        <v>3</v>
      </c>
      <c r="J156" s="19">
        <f t="shared" si="8"/>
        <v>9</v>
      </c>
      <c r="K156" s="10">
        <v>11</v>
      </c>
      <c r="O156" s="20">
        <f t="shared" si="9"/>
        <v>11</v>
      </c>
      <c r="T156" s="21">
        <f t="shared" si="10"/>
        <v>0</v>
      </c>
      <c r="U156" s="10">
        <v>8</v>
      </c>
      <c r="V156" s="10">
        <v>8</v>
      </c>
      <c r="AB156" s="11">
        <f t="shared" si="11"/>
        <v>16</v>
      </c>
      <c r="AG156" s="25">
        <f t="shared" si="12"/>
        <v>0</v>
      </c>
      <c r="AH156" s="8">
        <f t="shared" si="13"/>
        <v>36</v>
      </c>
    </row>
    <row r="157" spans="1:35" x14ac:dyDescent="0.3">
      <c r="A157" s="14" t="s">
        <v>98</v>
      </c>
      <c r="B157" s="1" t="s">
        <v>13</v>
      </c>
      <c r="C157" s="2" t="s">
        <v>290</v>
      </c>
      <c r="D157" s="3" t="s">
        <v>44</v>
      </c>
      <c r="E157" s="10">
        <v>2008</v>
      </c>
      <c r="F157" s="10">
        <v>5</v>
      </c>
      <c r="G157" s="10">
        <v>4</v>
      </c>
      <c r="J157" s="19">
        <f t="shared" si="8"/>
        <v>5</v>
      </c>
      <c r="O157" s="20">
        <f t="shared" si="9"/>
        <v>0</v>
      </c>
      <c r="T157" s="21">
        <f t="shared" si="10"/>
        <v>0</v>
      </c>
      <c r="U157" s="10">
        <v>8</v>
      </c>
      <c r="V157" s="10">
        <v>6</v>
      </c>
      <c r="AB157" s="11">
        <f t="shared" si="11"/>
        <v>14</v>
      </c>
      <c r="AC157" s="10">
        <v>12</v>
      </c>
      <c r="AG157" s="25">
        <f t="shared" si="12"/>
        <v>12</v>
      </c>
      <c r="AH157" s="8">
        <f t="shared" si="13"/>
        <v>31</v>
      </c>
    </row>
    <row r="158" spans="1:35" x14ac:dyDescent="0.3">
      <c r="A158" s="14" t="s">
        <v>98</v>
      </c>
      <c r="B158" s="1" t="s">
        <v>13</v>
      </c>
      <c r="C158" s="2" t="s">
        <v>413</v>
      </c>
      <c r="D158" s="3" t="s">
        <v>62</v>
      </c>
      <c r="E158" s="10">
        <v>2008</v>
      </c>
      <c r="J158" s="19">
        <f t="shared" si="8"/>
        <v>0</v>
      </c>
      <c r="O158" s="20">
        <f t="shared" si="9"/>
        <v>0</v>
      </c>
      <c r="T158" s="21">
        <f t="shared" si="10"/>
        <v>0</v>
      </c>
      <c r="U158" s="10">
        <v>10</v>
      </c>
      <c r="V158" s="10">
        <v>9</v>
      </c>
      <c r="W158" s="10">
        <v>9</v>
      </c>
      <c r="AB158" s="11">
        <f t="shared" si="11"/>
        <v>19</v>
      </c>
      <c r="AC158" s="10">
        <v>12</v>
      </c>
      <c r="AD158" s="10">
        <v>5</v>
      </c>
      <c r="AG158" s="25">
        <f t="shared" si="12"/>
        <v>12</v>
      </c>
      <c r="AH158" s="8">
        <f t="shared" si="13"/>
        <v>31</v>
      </c>
    </row>
    <row r="159" spans="1:35" x14ac:dyDescent="0.3">
      <c r="A159" s="14" t="s">
        <v>98</v>
      </c>
      <c r="B159" s="1" t="s">
        <v>13</v>
      </c>
      <c r="C159" s="2" t="s">
        <v>542</v>
      </c>
      <c r="D159" s="3" t="s">
        <v>51</v>
      </c>
      <c r="E159" s="10">
        <v>2008</v>
      </c>
      <c r="F159" s="10">
        <v>9</v>
      </c>
      <c r="G159" s="10">
        <v>6</v>
      </c>
      <c r="J159" s="19">
        <f t="shared" si="8"/>
        <v>9</v>
      </c>
      <c r="O159" s="20">
        <f t="shared" si="9"/>
        <v>0</v>
      </c>
      <c r="T159" s="21">
        <f t="shared" si="10"/>
        <v>0</v>
      </c>
      <c r="U159" s="10">
        <v>10</v>
      </c>
      <c r="V159" s="10">
        <v>10</v>
      </c>
      <c r="AB159" s="11">
        <f t="shared" si="11"/>
        <v>20</v>
      </c>
      <c r="AG159" s="25">
        <f t="shared" si="12"/>
        <v>0</v>
      </c>
      <c r="AH159" s="8">
        <f t="shared" si="13"/>
        <v>29</v>
      </c>
    </row>
    <row r="160" spans="1:35" x14ac:dyDescent="0.3">
      <c r="A160" s="14" t="s">
        <v>98</v>
      </c>
      <c r="B160" s="1" t="s">
        <v>13</v>
      </c>
      <c r="C160" s="2" t="s">
        <v>305</v>
      </c>
      <c r="D160" s="3" t="s">
        <v>15</v>
      </c>
      <c r="E160" s="10">
        <v>2008</v>
      </c>
      <c r="F160" s="10">
        <v>7</v>
      </c>
      <c r="J160" s="19">
        <f t="shared" si="8"/>
        <v>7</v>
      </c>
      <c r="O160" s="20">
        <f t="shared" si="9"/>
        <v>0</v>
      </c>
      <c r="T160" s="21">
        <f t="shared" si="10"/>
        <v>0</v>
      </c>
      <c r="U160" s="10">
        <v>7</v>
      </c>
      <c r="V160" s="10">
        <v>4</v>
      </c>
      <c r="AB160" s="11">
        <f t="shared" si="11"/>
        <v>11</v>
      </c>
      <c r="AC160" s="10">
        <v>10</v>
      </c>
      <c r="AG160" s="25">
        <f t="shared" si="12"/>
        <v>10</v>
      </c>
      <c r="AH160" s="8">
        <f t="shared" si="13"/>
        <v>28</v>
      </c>
    </row>
    <row r="161" spans="1:34" x14ac:dyDescent="0.3">
      <c r="A161" s="14" t="s">
        <v>98</v>
      </c>
      <c r="B161" s="1" t="s">
        <v>13</v>
      </c>
      <c r="C161" s="2" t="s">
        <v>495</v>
      </c>
      <c r="D161" s="3" t="s">
        <v>79</v>
      </c>
      <c r="E161" s="10">
        <v>2008</v>
      </c>
      <c r="F161" s="10">
        <v>6</v>
      </c>
      <c r="J161" s="19">
        <f t="shared" si="8"/>
        <v>6</v>
      </c>
      <c r="O161" s="20">
        <f t="shared" si="9"/>
        <v>0</v>
      </c>
      <c r="T161" s="21">
        <f t="shared" si="10"/>
        <v>0</v>
      </c>
      <c r="U161" s="10">
        <v>8</v>
      </c>
      <c r="AB161" s="11">
        <f t="shared" si="11"/>
        <v>8</v>
      </c>
      <c r="AC161" s="10">
        <v>13</v>
      </c>
      <c r="AG161" s="25">
        <f t="shared" si="12"/>
        <v>13</v>
      </c>
      <c r="AH161" s="8">
        <f t="shared" si="13"/>
        <v>27</v>
      </c>
    </row>
    <row r="162" spans="1:34" x14ac:dyDescent="0.3">
      <c r="A162" s="14" t="s">
        <v>98</v>
      </c>
      <c r="B162" s="1" t="s">
        <v>13</v>
      </c>
      <c r="C162" s="2" t="s">
        <v>29</v>
      </c>
      <c r="D162" s="3" t="s">
        <v>30</v>
      </c>
      <c r="E162" s="10">
        <v>2009</v>
      </c>
      <c r="F162" s="10">
        <v>9</v>
      </c>
      <c r="G162" s="10">
        <v>7</v>
      </c>
      <c r="J162" s="19">
        <f t="shared" si="8"/>
        <v>9</v>
      </c>
      <c r="O162" s="20">
        <f t="shared" si="9"/>
        <v>0</v>
      </c>
      <c r="T162" s="21">
        <f t="shared" si="10"/>
        <v>0</v>
      </c>
      <c r="U162" s="10">
        <v>9</v>
      </c>
      <c r="V162" s="10">
        <v>9</v>
      </c>
      <c r="AB162" s="11">
        <f t="shared" si="11"/>
        <v>18</v>
      </c>
      <c r="AG162" s="25">
        <f t="shared" si="12"/>
        <v>0</v>
      </c>
      <c r="AH162" s="8">
        <f t="shared" si="13"/>
        <v>27</v>
      </c>
    </row>
    <row r="163" spans="1:34" x14ac:dyDescent="0.3">
      <c r="A163" s="14" t="s">
        <v>98</v>
      </c>
      <c r="B163" s="1" t="s">
        <v>13</v>
      </c>
      <c r="C163" s="2" t="s">
        <v>369</v>
      </c>
      <c r="D163" s="3" t="s">
        <v>21</v>
      </c>
      <c r="E163" s="10">
        <v>2008</v>
      </c>
      <c r="F163" s="10">
        <v>9</v>
      </c>
      <c r="J163" s="19">
        <f t="shared" si="8"/>
        <v>9</v>
      </c>
      <c r="O163" s="20">
        <f t="shared" si="9"/>
        <v>0</v>
      </c>
      <c r="T163" s="21">
        <f t="shared" si="10"/>
        <v>0</v>
      </c>
      <c r="U163" s="10">
        <v>9</v>
      </c>
      <c r="V163" s="10">
        <v>6</v>
      </c>
      <c r="W163" s="10">
        <v>1</v>
      </c>
      <c r="AB163" s="11">
        <f t="shared" si="11"/>
        <v>15</v>
      </c>
      <c r="AG163" s="25">
        <f t="shared" si="12"/>
        <v>0</v>
      </c>
      <c r="AH163" s="8">
        <f t="shared" si="13"/>
        <v>24</v>
      </c>
    </row>
    <row r="164" spans="1:34" x14ac:dyDescent="0.3">
      <c r="A164" s="14" t="s">
        <v>98</v>
      </c>
      <c r="B164" s="1" t="s">
        <v>13</v>
      </c>
      <c r="C164" s="2" t="s">
        <v>311</v>
      </c>
      <c r="D164" s="3" t="s">
        <v>32</v>
      </c>
      <c r="E164" s="10">
        <v>2008</v>
      </c>
      <c r="F164" s="10">
        <v>4</v>
      </c>
      <c r="J164" s="19">
        <f t="shared" si="8"/>
        <v>4</v>
      </c>
      <c r="K164" s="10">
        <v>11</v>
      </c>
      <c r="O164" s="20">
        <f t="shared" si="9"/>
        <v>11</v>
      </c>
      <c r="T164" s="21">
        <f t="shared" si="10"/>
        <v>0</v>
      </c>
      <c r="U164" s="10">
        <v>6</v>
      </c>
      <c r="V164" s="10">
        <v>3</v>
      </c>
      <c r="AB164" s="11">
        <f t="shared" si="11"/>
        <v>9</v>
      </c>
      <c r="AG164" s="25">
        <f t="shared" si="12"/>
        <v>0</v>
      </c>
      <c r="AH164" s="8">
        <f t="shared" si="13"/>
        <v>24</v>
      </c>
    </row>
    <row r="165" spans="1:34" x14ac:dyDescent="0.3">
      <c r="A165" s="14" t="s">
        <v>98</v>
      </c>
      <c r="B165" s="1" t="s">
        <v>13</v>
      </c>
      <c r="C165" s="2" t="s">
        <v>16</v>
      </c>
      <c r="D165" s="3" t="s">
        <v>17</v>
      </c>
      <c r="E165" s="10">
        <v>2009</v>
      </c>
      <c r="F165" s="10">
        <v>9</v>
      </c>
      <c r="J165" s="19">
        <f t="shared" si="8"/>
        <v>9</v>
      </c>
      <c r="O165" s="20">
        <f t="shared" si="9"/>
        <v>0</v>
      </c>
      <c r="T165" s="21">
        <f t="shared" si="10"/>
        <v>0</v>
      </c>
      <c r="U165" s="10">
        <v>10</v>
      </c>
      <c r="V165" s="10">
        <v>5</v>
      </c>
      <c r="AB165" s="11">
        <f t="shared" si="11"/>
        <v>15</v>
      </c>
      <c r="AG165" s="25">
        <f t="shared" si="12"/>
        <v>0</v>
      </c>
      <c r="AH165" s="8">
        <f t="shared" si="13"/>
        <v>24</v>
      </c>
    </row>
    <row r="166" spans="1:34" x14ac:dyDescent="0.3">
      <c r="A166" s="14" t="s">
        <v>98</v>
      </c>
      <c r="B166" s="1" t="s">
        <v>13</v>
      </c>
      <c r="C166" s="2" t="s">
        <v>385</v>
      </c>
      <c r="D166" s="3" t="s">
        <v>94</v>
      </c>
      <c r="E166" s="10">
        <v>2008</v>
      </c>
      <c r="F166" s="10">
        <v>9</v>
      </c>
      <c r="J166" s="19">
        <f t="shared" si="8"/>
        <v>9</v>
      </c>
      <c r="K166" s="10">
        <v>11</v>
      </c>
      <c r="O166" s="20">
        <f t="shared" si="9"/>
        <v>11</v>
      </c>
      <c r="T166" s="21">
        <f t="shared" si="10"/>
        <v>0</v>
      </c>
      <c r="U166" s="10">
        <v>4</v>
      </c>
      <c r="AB166" s="11">
        <f t="shared" si="11"/>
        <v>4</v>
      </c>
      <c r="AG166" s="25">
        <f t="shared" si="12"/>
        <v>0</v>
      </c>
      <c r="AH166" s="8">
        <f t="shared" si="13"/>
        <v>24</v>
      </c>
    </row>
    <row r="167" spans="1:34" x14ac:dyDescent="0.3">
      <c r="A167" s="14" t="s">
        <v>98</v>
      </c>
      <c r="B167" s="1" t="s">
        <v>13</v>
      </c>
      <c r="C167" s="2" t="s">
        <v>14</v>
      </c>
      <c r="D167" s="3" t="s">
        <v>15</v>
      </c>
      <c r="E167" s="10">
        <v>2009</v>
      </c>
      <c r="F167" s="10">
        <v>6</v>
      </c>
      <c r="J167" s="19">
        <f t="shared" si="8"/>
        <v>6</v>
      </c>
      <c r="O167" s="20">
        <f t="shared" si="9"/>
        <v>0</v>
      </c>
      <c r="T167" s="21">
        <f t="shared" si="10"/>
        <v>0</v>
      </c>
      <c r="U167" s="10">
        <v>6</v>
      </c>
      <c r="V167" s="10">
        <v>2</v>
      </c>
      <c r="AB167" s="11">
        <f t="shared" si="11"/>
        <v>8</v>
      </c>
      <c r="AC167" s="10">
        <v>7</v>
      </c>
      <c r="AG167" s="25">
        <f t="shared" si="12"/>
        <v>7</v>
      </c>
      <c r="AH167" s="8">
        <f t="shared" si="13"/>
        <v>21</v>
      </c>
    </row>
    <row r="168" spans="1:34" x14ac:dyDescent="0.3">
      <c r="A168" s="14" t="s">
        <v>98</v>
      </c>
      <c r="B168" s="1" t="s">
        <v>13</v>
      </c>
      <c r="C168" s="2" t="s">
        <v>559</v>
      </c>
      <c r="D168" s="3" t="s">
        <v>88</v>
      </c>
      <c r="E168" s="10">
        <v>2008</v>
      </c>
      <c r="F168" s="10">
        <v>7</v>
      </c>
      <c r="G168" s="10">
        <v>6</v>
      </c>
      <c r="J168" s="19">
        <f t="shared" si="8"/>
        <v>7</v>
      </c>
      <c r="O168" s="20">
        <f t="shared" si="9"/>
        <v>0</v>
      </c>
      <c r="T168" s="21">
        <f t="shared" si="10"/>
        <v>0</v>
      </c>
      <c r="U168" s="10">
        <v>9</v>
      </c>
      <c r="V168" s="10">
        <v>5</v>
      </c>
      <c r="AB168" s="11">
        <f t="shared" si="11"/>
        <v>14</v>
      </c>
      <c r="AG168" s="25">
        <f t="shared" si="12"/>
        <v>0</v>
      </c>
      <c r="AH168" s="8">
        <f t="shared" si="13"/>
        <v>21</v>
      </c>
    </row>
    <row r="169" spans="1:34" x14ac:dyDescent="0.3">
      <c r="A169" s="14" t="s">
        <v>98</v>
      </c>
      <c r="B169" s="1" t="s">
        <v>13</v>
      </c>
      <c r="C169" s="2" t="s">
        <v>562</v>
      </c>
      <c r="D169" s="3" t="s">
        <v>17</v>
      </c>
      <c r="E169" s="10">
        <v>2009</v>
      </c>
      <c r="F169" s="10">
        <v>3</v>
      </c>
      <c r="G169" s="10">
        <v>5</v>
      </c>
      <c r="J169" s="19">
        <f t="shared" si="8"/>
        <v>5</v>
      </c>
      <c r="O169" s="20">
        <f t="shared" si="9"/>
        <v>0</v>
      </c>
      <c r="T169" s="21">
        <f t="shared" si="10"/>
        <v>0</v>
      </c>
      <c r="U169" s="10">
        <v>8</v>
      </c>
      <c r="V169" s="10">
        <v>7</v>
      </c>
      <c r="AB169" s="11">
        <f t="shared" si="11"/>
        <v>15</v>
      </c>
      <c r="AG169" s="25">
        <f t="shared" si="12"/>
        <v>0</v>
      </c>
      <c r="AH169" s="8">
        <f t="shared" si="13"/>
        <v>20</v>
      </c>
    </row>
    <row r="170" spans="1:34" x14ac:dyDescent="0.3">
      <c r="A170" s="14" t="s">
        <v>98</v>
      </c>
      <c r="B170" s="1" t="s">
        <v>13</v>
      </c>
      <c r="C170" s="2" t="s">
        <v>22</v>
      </c>
      <c r="D170" s="3" t="s">
        <v>21</v>
      </c>
      <c r="E170" s="10">
        <v>2009</v>
      </c>
      <c r="F170" s="10">
        <v>6</v>
      </c>
      <c r="J170" s="19">
        <f t="shared" si="8"/>
        <v>6</v>
      </c>
      <c r="O170" s="20">
        <f t="shared" si="9"/>
        <v>0</v>
      </c>
      <c r="T170" s="21">
        <f t="shared" si="10"/>
        <v>0</v>
      </c>
      <c r="U170" s="10">
        <v>7</v>
      </c>
      <c r="V170" s="10">
        <v>7</v>
      </c>
      <c r="AB170" s="11">
        <f t="shared" si="11"/>
        <v>14</v>
      </c>
      <c r="AG170" s="25">
        <f t="shared" si="12"/>
        <v>0</v>
      </c>
      <c r="AH170" s="8">
        <f t="shared" si="13"/>
        <v>20</v>
      </c>
    </row>
    <row r="171" spans="1:34" x14ac:dyDescent="0.3">
      <c r="A171" s="14" t="s">
        <v>98</v>
      </c>
      <c r="B171" s="1" t="s">
        <v>13</v>
      </c>
      <c r="C171" s="3" t="s">
        <v>99</v>
      </c>
      <c r="D171" s="3" t="s">
        <v>26</v>
      </c>
      <c r="E171" s="10">
        <v>2008</v>
      </c>
      <c r="F171" s="10">
        <v>7</v>
      </c>
      <c r="J171" s="19">
        <f t="shared" si="8"/>
        <v>7</v>
      </c>
      <c r="O171" s="20">
        <f t="shared" si="9"/>
        <v>0</v>
      </c>
      <c r="T171" s="21">
        <f t="shared" si="10"/>
        <v>0</v>
      </c>
      <c r="U171" s="10">
        <v>3</v>
      </c>
      <c r="AB171" s="11">
        <f t="shared" si="11"/>
        <v>3</v>
      </c>
      <c r="AC171" s="10">
        <v>10</v>
      </c>
      <c r="AG171" s="25">
        <f t="shared" si="12"/>
        <v>10</v>
      </c>
      <c r="AH171" s="8">
        <f t="shared" si="13"/>
        <v>20</v>
      </c>
    </row>
    <row r="172" spans="1:34" x14ac:dyDescent="0.3">
      <c r="A172" s="14" t="s">
        <v>98</v>
      </c>
      <c r="B172" s="1" t="s">
        <v>13</v>
      </c>
      <c r="C172" s="2" t="s">
        <v>50</v>
      </c>
      <c r="D172" s="3" t="s">
        <v>51</v>
      </c>
      <c r="E172" s="10">
        <v>2009</v>
      </c>
      <c r="F172" s="10">
        <v>7</v>
      </c>
      <c r="J172" s="19">
        <f t="shared" si="8"/>
        <v>7</v>
      </c>
      <c r="O172" s="20">
        <f t="shared" si="9"/>
        <v>0</v>
      </c>
      <c r="T172" s="21">
        <f t="shared" si="10"/>
        <v>0</v>
      </c>
      <c r="U172" s="10">
        <v>8</v>
      </c>
      <c r="V172" s="10">
        <v>4</v>
      </c>
      <c r="AB172" s="11">
        <f t="shared" si="11"/>
        <v>12</v>
      </c>
      <c r="AG172" s="25">
        <f t="shared" si="12"/>
        <v>0</v>
      </c>
      <c r="AH172" s="8">
        <f t="shared" si="13"/>
        <v>19</v>
      </c>
    </row>
    <row r="173" spans="1:34" x14ac:dyDescent="0.3">
      <c r="A173" s="14" t="s">
        <v>98</v>
      </c>
      <c r="B173" s="1" t="s">
        <v>13</v>
      </c>
      <c r="C173" s="3" t="s">
        <v>33</v>
      </c>
      <c r="D173" s="3" t="s">
        <v>34</v>
      </c>
      <c r="E173" s="10">
        <v>2009</v>
      </c>
      <c r="F173" s="10">
        <v>3</v>
      </c>
      <c r="G173" s="10">
        <v>5</v>
      </c>
      <c r="J173" s="19">
        <f t="shared" si="8"/>
        <v>5</v>
      </c>
      <c r="O173" s="20">
        <f t="shared" si="9"/>
        <v>0</v>
      </c>
      <c r="T173" s="21">
        <f t="shared" si="10"/>
        <v>0</v>
      </c>
      <c r="U173" s="10">
        <v>7</v>
      </c>
      <c r="V173" s="10">
        <v>7</v>
      </c>
      <c r="AB173" s="11">
        <f t="shared" si="11"/>
        <v>14</v>
      </c>
      <c r="AG173" s="25">
        <f t="shared" si="12"/>
        <v>0</v>
      </c>
      <c r="AH173" s="8">
        <f t="shared" si="13"/>
        <v>19</v>
      </c>
    </row>
    <row r="174" spans="1:34" x14ac:dyDescent="0.3">
      <c r="A174" s="14" t="s">
        <v>98</v>
      </c>
      <c r="B174" s="1" t="s">
        <v>13</v>
      </c>
      <c r="C174" s="2" t="s">
        <v>69</v>
      </c>
      <c r="D174" s="3" t="s">
        <v>70</v>
      </c>
      <c r="E174" s="10">
        <v>2009</v>
      </c>
      <c r="F174" s="10">
        <v>7</v>
      </c>
      <c r="J174" s="19">
        <f t="shared" si="8"/>
        <v>7</v>
      </c>
      <c r="O174" s="20">
        <f t="shared" si="9"/>
        <v>0</v>
      </c>
      <c r="T174" s="21">
        <f t="shared" si="10"/>
        <v>0</v>
      </c>
      <c r="U174" s="10">
        <v>9</v>
      </c>
      <c r="V174" s="10">
        <v>3</v>
      </c>
      <c r="AB174" s="11">
        <f t="shared" si="11"/>
        <v>12</v>
      </c>
      <c r="AG174" s="25">
        <f t="shared" si="12"/>
        <v>0</v>
      </c>
      <c r="AH174" s="8">
        <f t="shared" si="13"/>
        <v>19</v>
      </c>
    </row>
    <row r="175" spans="1:34" x14ac:dyDescent="0.3">
      <c r="A175" s="14" t="s">
        <v>98</v>
      </c>
      <c r="B175" s="1" t="s">
        <v>13</v>
      </c>
      <c r="C175" s="3" t="s">
        <v>603</v>
      </c>
      <c r="D175" s="3" t="s">
        <v>34</v>
      </c>
      <c r="E175" s="10">
        <v>2008</v>
      </c>
      <c r="F175" s="10">
        <v>9</v>
      </c>
      <c r="J175" s="19">
        <f t="shared" si="8"/>
        <v>9</v>
      </c>
      <c r="O175" s="20">
        <f t="shared" si="9"/>
        <v>0</v>
      </c>
      <c r="T175" s="21">
        <f t="shared" si="10"/>
        <v>0</v>
      </c>
      <c r="U175" s="10">
        <v>10</v>
      </c>
      <c r="AB175" s="11">
        <f t="shared" si="11"/>
        <v>10</v>
      </c>
      <c r="AG175" s="25">
        <f t="shared" si="12"/>
        <v>0</v>
      </c>
      <c r="AH175" s="8">
        <f t="shared" si="13"/>
        <v>19</v>
      </c>
    </row>
    <row r="176" spans="1:34" x14ac:dyDescent="0.3">
      <c r="A176" s="14" t="s">
        <v>98</v>
      </c>
      <c r="B176" s="1" t="s">
        <v>13</v>
      </c>
      <c r="C176" s="2" t="s">
        <v>59</v>
      </c>
      <c r="D176" s="3" t="s">
        <v>15</v>
      </c>
      <c r="E176" s="10">
        <v>2009</v>
      </c>
      <c r="F176" s="10">
        <v>7</v>
      </c>
      <c r="J176" s="19">
        <f t="shared" si="8"/>
        <v>7</v>
      </c>
      <c r="O176" s="20">
        <f t="shared" si="9"/>
        <v>0</v>
      </c>
      <c r="T176" s="21">
        <f t="shared" si="10"/>
        <v>0</v>
      </c>
      <c r="U176" s="10">
        <v>8</v>
      </c>
      <c r="V176" s="10">
        <v>3</v>
      </c>
      <c r="AB176" s="11">
        <f t="shared" si="11"/>
        <v>11</v>
      </c>
      <c r="AG176" s="25">
        <f t="shared" si="12"/>
        <v>0</v>
      </c>
      <c r="AH176" s="8">
        <f t="shared" si="13"/>
        <v>18</v>
      </c>
    </row>
    <row r="177" spans="1:34" x14ac:dyDescent="0.3">
      <c r="A177" s="14" t="s">
        <v>98</v>
      </c>
      <c r="B177" s="1" t="s">
        <v>13</v>
      </c>
      <c r="C177" s="2" t="s">
        <v>418</v>
      </c>
      <c r="D177" s="3" t="s">
        <v>53</v>
      </c>
      <c r="E177" s="10">
        <v>2009</v>
      </c>
      <c r="J177" s="19">
        <f t="shared" si="8"/>
        <v>0</v>
      </c>
      <c r="O177" s="20">
        <f t="shared" si="9"/>
        <v>0</v>
      </c>
      <c r="T177" s="21">
        <f t="shared" si="10"/>
        <v>0</v>
      </c>
      <c r="U177" s="10">
        <v>9</v>
      </c>
      <c r="V177" s="10">
        <v>8</v>
      </c>
      <c r="AB177" s="11">
        <f t="shared" si="11"/>
        <v>17</v>
      </c>
      <c r="AG177" s="25">
        <f t="shared" si="12"/>
        <v>0</v>
      </c>
      <c r="AH177" s="8">
        <f t="shared" si="13"/>
        <v>17</v>
      </c>
    </row>
    <row r="178" spans="1:34" x14ac:dyDescent="0.3">
      <c r="A178" s="14" t="s">
        <v>98</v>
      </c>
      <c r="B178" s="1" t="s">
        <v>13</v>
      </c>
      <c r="C178" s="2" t="s">
        <v>280</v>
      </c>
      <c r="D178" s="3" t="s">
        <v>34</v>
      </c>
      <c r="E178" s="10">
        <v>2008</v>
      </c>
      <c r="F178" s="10">
        <v>6</v>
      </c>
      <c r="J178" s="19">
        <f t="shared" ref="J178:J209" si="14">MAX(F178:I178)</f>
        <v>6</v>
      </c>
      <c r="O178" s="20">
        <f t="shared" si="9"/>
        <v>0</v>
      </c>
      <c r="T178" s="21">
        <f t="shared" si="10"/>
        <v>0</v>
      </c>
      <c r="U178" s="10">
        <v>8</v>
      </c>
      <c r="AB178" s="11">
        <f t="shared" si="11"/>
        <v>8</v>
      </c>
      <c r="AC178" s="10">
        <v>3</v>
      </c>
      <c r="AG178" s="25">
        <f t="shared" si="12"/>
        <v>3</v>
      </c>
      <c r="AH178" s="8">
        <f t="shared" si="13"/>
        <v>17</v>
      </c>
    </row>
    <row r="179" spans="1:34" x14ac:dyDescent="0.3">
      <c r="A179" s="14" t="s">
        <v>98</v>
      </c>
      <c r="B179" s="1" t="s">
        <v>13</v>
      </c>
      <c r="C179" s="2" t="s">
        <v>421</v>
      </c>
      <c r="D179" s="3" t="s">
        <v>111</v>
      </c>
      <c r="E179" s="10">
        <v>2009</v>
      </c>
      <c r="F179" s="10">
        <v>7</v>
      </c>
      <c r="G179" s="10">
        <v>3</v>
      </c>
      <c r="J179" s="19">
        <f t="shared" si="14"/>
        <v>7</v>
      </c>
      <c r="O179" s="20">
        <f t="shared" si="9"/>
        <v>0</v>
      </c>
      <c r="T179" s="21">
        <f t="shared" si="10"/>
        <v>0</v>
      </c>
      <c r="U179" s="10">
        <v>7</v>
      </c>
      <c r="V179" s="10">
        <v>2</v>
      </c>
      <c r="AB179" s="11">
        <f t="shared" si="11"/>
        <v>9</v>
      </c>
      <c r="AG179" s="25">
        <f t="shared" si="12"/>
        <v>0</v>
      </c>
      <c r="AH179" s="8">
        <f t="shared" si="13"/>
        <v>16</v>
      </c>
    </row>
    <row r="180" spans="1:34" x14ac:dyDescent="0.3">
      <c r="A180" s="14" t="s">
        <v>98</v>
      </c>
      <c r="B180" s="1" t="s">
        <v>13</v>
      </c>
      <c r="C180" s="2" t="s">
        <v>376</v>
      </c>
      <c r="D180" s="3" t="s">
        <v>21</v>
      </c>
      <c r="E180" s="10">
        <v>2009</v>
      </c>
      <c r="J180" s="19">
        <f t="shared" si="14"/>
        <v>0</v>
      </c>
      <c r="O180" s="20">
        <f t="shared" si="9"/>
        <v>0</v>
      </c>
      <c r="T180" s="21">
        <f t="shared" si="10"/>
        <v>0</v>
      </c>
      <c r="U180" s="10">
        <v>8</v>
      </c>
      <c r="V180" s="10">
        <v>8</v>
      </c>
      <c r="AB180" s="11">
        <f t="shared" si="11"/>
        <v>16</v>
      </c>
      <c r="AG180" s="25">
        <f t="shared" si="12"/>
        <v>0</v>
      </c>
      <c r="AH180" s="8">
        <f t="shared" si="13"/>
        <v>16</v>
      </c>
    </row>
    <row r="181" spans="1:34" x14ac:dyDescent="0.3">
      <c r="A181" s="14" t="s">
        <v>98</v>
      </c>
      <c r="B181" s="1" t="s">
        <v>13</v>
      </c>
      <c r="C181" s="3" t="s">
        <v>605</v>
      </c>
      <c r="D181" s="3" t="s">
        <v>70</v>
      </c>
      <c r="E181" s="10">
        <v>2008</v>
      </c>
      <c r="F181" s="10">
        <v>7</v>
      </c>
      <c r="J181" s="19">
        <f t="shared" si="14"/>
        <v>7</v>
      </c>
      <c r="O181" s="20">
        <f t="shared" si="9"/>
        <v>0</v>
      </c>
      <c r="T181" s="21">
        <f t="shared" si="10"/>
        <v>0</v>
      </c>
      <c r="U181" s="10">
        <v>9</v>
      </c>
      <c r="AB181" s="11">
        <f t="shared" si="11"/>
        <v>9</v>
      </c>
      <c r="AG181" s="25">
        <f t="shared" si="12"/>
        <v>0</v>
      </c>
      <c r="AH181" s="8">
        <f t="shared" si="13"/>
        <v>16</v>
      </c>
    </row>
    <row r="182" spans="1:34" x14ac:dyDescent="0.3">
      <c r="A182" s="14" t="s">
        <v>98</v>
      </c>
      <c r="B182" s="1" t="s">
        <v>13</v>
      </c>
      <c r="C182" s="2" t="s">
        <v>101</v>
      </c>
      <c r="D182" s="3" t="s">
        <v>53</v>
      </c>
      <c r="E182" s="10">
        <v>2008</v>
      </c>
      <c r="F182" s="10">
        <v>7</v>
      </c>
      <c r="J182" s="19">
        <f t="shared" si="14"/>
        <v>7</v>
      </c>
      <c r="O182" s="20">
        <f t="shared" si="9"/>
        <v>0</v>
      </c>
      <c r="T182" s="21">
        <f t="shared" si="10"/>
        <v>0</v>
      </c>
      <c r="U182" s="10">
        <v>9</v>
      </c>
      <c r="AB182" s="11">
        <f t="shared" si="11"/>
        <v>9</v>
      </c>
      <c r="AG182" s="25">
        <f t="shared" si="12"/>
        <v>0</v>
      </c>
      <c r="AH182" s="8">
        <f t="shared" si="13"/>
        <v>16</v>
      </c>
    </row>
    <row r="183" spans="1:34" x14ac:dyDescent="0.3">
      <c r="A183" s="14" t="s">
        <v>98</v>
      </c>
      <c r="B183" s="1" t="s">
        <v>13</v>
      </c>
      <c r="C183" s="2" t="s">
        <v>519</v>
      </c>
      <c r="D183" s="3" t="s">
        <v>70</v>
      </c>
      <c r="E183" s="10">
        <v>2008</v>
      </c>
      <c r="F183" s="10">
        <v>7</v>
      </c>
      <c r="G183" s="10">
        <v>6</v>
      </c>
      <c r="J183" s="19">
        <f t="shared" si="14"/>
        <v>7</v>
      </c>
      <c r="O183" s="20">
        <f t="shared" si="9"/>
        <v>0</v>
      </c>
      <c r="T183" s="21">
        <f t="shared" si="10"/>
        <v>0</v>
      </c>
      <c r="U183" s="10">
        <v>6</v>
      </c>
      <c r="V183" s="10">
        <v>3</v>
      </c>
      <c r="AB183" s="11">
        <f t="shared" si="11"/>
        <v>9</v>
      </c>
      <c r="AG183" s="25">
        <f t="shared" si="12"/>
        <v>0</v>
      </c>
      <c r="AH183" s="8">
        <f t="shared" si="13"/>
        <v>16</v>
      </c>
    </row>
    <row r="184" spans="1:34" x14ac:dyDescent="0.3">
      <c r="A184" s="14" t="s">
        <v>98</v>
      </c>
      <c r="B184" s="1" t="s">
        <v>13</v>
      </c>
      <c r="C184" s="2" t="s">
        <v>497</v>
      </c>
      <c r="D184" s="3" t="s">
        <v>79</v>
      </c>
      <c r="E184" s="10">
        <v>2008</v>
      </c>
      <c r="F184" s="10">
        <v>5</v>
      </c>
      <c r="J184" s="19">
        <f t="shared" si="14"/>
        <v>5</v>
      </c>
      <c r="O184" s="20">
        <f t="shared" si="9"/>
        <v>0</v>
      </c>
      <c r="T184" s="21">
        <f t="shared" si="10"/>
        <v>0</v>
      </c>
      <c r="U184" s="10">
        <v>7</v>
      </c>
      <c r="AB184" s="11">
        <f t="shared" si="11"/>
        <v>7</v>
      </c>
      <c r="AC184" s="10">
        <v>3</v>
      </c>
      <c r="AG184" s="25">
        <f t="shared" si="12"/>
        <v>3</v>
      </c>
      <c r="AH184" s="8">
        <f t="shared" si="13"/>
        <v>15</v>
      </c>
    </row>
    <row r="185" spans="1:34" x14ac:dyDescent="0.3">
      <c r="A185" s="14" t="s">
        <v>98</v>
      </c>
      <c r="B185" s="1" t="s">
        <v>13</v>
      </c>
      <c r="C185" s="2" t="s">
        <v>423</v>
      </c>
      <c r="D185" s="3" t="s">
        <v>53</v>
      </c>
      <c r="E185" s="10">
        <v>2009</v>
      </c>
      <c r="F185" s="10">
        <v>6</v>
      </c>
      <c r="G185" s="10">
        <v>4</v>
      </c>
      <c r="J185" s="19">
        <f t="shared" si="14"/>
        <v>6</v>
      </c>
      <c r="O185" s="20">
        <f t="shared" si="9"/>
        <v>0</v>
      </c>
      <c r="T185" s="21">
        <f t="shared" si="10"/>
        <v>0</v>
      </c>
      <c r="U185" s="10">
        <v>6</v>
      </c>
      <c r="V185" s="10">
        <v>3</v>
      </c>
      <c r="AB185" s="11">
        <f t="shared" si="11"/>
        <v>9</v>
      </c>
      <c r="AG185" s="25">
        <f t="shared" si="12"/>
        <v>0</v>
      </c>
      <c r="AH185" s="8">
        <f t="shared" si="13"/>
        <v>15</v>
      </c>
    </row>
    <row r="186" spans="1:34" x14ac:dyDescent="0.3">
      <c r="A186" s="14" t="s">
        <v>98</v>
      </c>
      <c r="B186" s="1" t="s">
        <v>13</v>
      </c>
      <c r="C186" s="2" t="s">
        <v>342</v>
      </c>
      <c r="D186" s="3" t="s">
        <v>24</v>
      </c>
      <c r="E186" s="10">
        <v>2008</v>
      </c>
      <c r="F186" s="10">
        <v>1</v>
      </c>
      <c r="G186" s="10">
        <v>5</v>
      </c>
      <c r="J186" s="19">
        <f t="shared" si="14"/>
        <v>5</v>
      </c>
      <c r="O186" s="20">
        <f t="shared" si="9"/>
        <v>0</v>
      </c>
      <c r="T186" s="21">
        <f t="shared" si="10"/>
        <v>0</v>
      </c>
      <c r="U186" s="10">
        <v>6</v>
      </c>
      <c r="V186" s="10">
        <v>4</v>
      </c>
      <c r="AB186" s="11">
        <f t="shared" si="11"/>
        <v>10</v>
      </c>
      <c r="AG186" s="25">
        <f t="shared" si="12"/>
        <v>0</v>
      </c>
      <c r="AH186" s="8">
        <f t="shared" si="13"/>
        <v>15</v>
      </c>
    </row>
    <row r="187" spans="1:34" x14ac:dyDescent="0.3">
      <c r="A187" s="14" t="s">
        <v>98</v>
      </c>
      <c r="B187" s="1" t="s">
        <v>13</v>
      </c>
      <c r="C187" s="2" t="s">
        <v>464</v>
      </c>
      <c r="D187" s="3" t="s">
        <v>111</v>
      </c>
      <c r="E187" s="10">
        <v>2009</v>
      </c>
      <c r="F187" s="10">
        <v>6</v>
      </c>
      <c r="J187" s="19">
        <f t="shared" si="14"/>
        <v>6</v>
      </c>
      <c r="O187" s="20">
        <f t="shared" si="9"/>
        <v>0</v>
      </c>
      <c r="T187" s="21">
        <f t="shared" si="10"/>
        <v>0</v>
      </c>
      <c r="U187" s="10">
        <v>8</v>
      </c>
      <c r="AB187" s="11">
        <f t="shared" si="11"/>
        <v>8</v>
      </c>
      <c r="AG187" s="25">
        <f t="shared" si="12"/>
        <v>0</v>
      </c>
      <c r="AH187" s="8">
        <f t="shared" si="13"/>
        <v>14</v>
      </c>
    </row>
    <row r="188" spans="1:34" x14ac:dyDescent="0.3">
      <c r="A188" s="14" t="s">
        <v>98</v>
      </c>
      <c r="B188" s="1" t="s">
        <v>13</v>
      </c>
      <c r="C188" s="2" t="s">
        <v>54</v>
      </c>
      <c r="D188" s="3" t="s">
        <v>21</v>
      </c>
      <c r="E188" s="10">
        <v>2009</v>
      </c>
      <c r="F188" s="10">
        <v>7</v>
      </c>
      <c r="J188" s="19">
        <f t="shared" si="14"/>
        <v>7</v>
      </c>
      <c r="O188" s="20">
        <f t="shared" si="9"/>
        <v>0</v>
      </c>
      <c r="T188" s="21">
        <f t="shared" si="10"/>
        <v>0</v>
      </c>
      <c r="U188" s="10">
        <v>7</v>
      </c>
      <c r="AB188" s="11">
        <f t="shared" si="11"/>
        <v>7</v>
      </c>
      <c r="AG188" s="25">
        <f t="shared" si="12"/>
        <v>0</v>
      </c>
      <c r="AH188" s="8">
        <f t="shared" si="13"/>
        <v>14</v>
      </c>
    </row>
    <row r="189" spans="1:34" x14ac:dyDescent="0.3">
      <c r="A189" s="14" t="s">
        <v>98</v>
      </c>
      <c r="B189" s="1" t="s">
        <v>13</v>
      </c>
      <c r="C189" s="2" t="s">
        <v>607</v>
      </c>
      <c r="D189" s="3" t="s">
        <v>34</v>
      </c>
      <c r="E189" s="10">
        <v>2008</v>
      </c>
      <c r="F189" s="10">
        <v>6</v>
      </c>
      <c r="J189" s="19">
        <f t="shared" si="14"/>
        <v>6</v>
      </c>
      <c r="O189" s="20">
        <f t="shared" si="9"/>
        <v>0</v>
      </c>
      <c r="T189" s="21">
        <f t="shared" si="10"/>
        <v>0</v>
      </c>
      <c r="U189" s="10">
        <v>8</v>
      </c>
      <c r="AB189" s="11">
        <f t="shared" si="11"/>
        <v>8</v>
      </c>
      <c r="AG189" s="25">
        <f t="shared" si="12"/>
        <v>0</v>
      </c>
      <c r="AH189" s="8">
        <f t="shared" si="13"/>
        <v>14</v>
      </c>
    </row>
    <row r="190" spans="1:34" x14ac:dyDescent="0.3">
      <c r="A190" s="14" t="s">
        <v>98</v>
      </c>
      <c r="B190" s="1" t="s">
        <v>13</v>
      </c>
      <c r="C190" s="2" t="s">
        <v>480</v>
      </c>
      <c r="D190" s="3" t="s">
        <v>70</v>
      </c>
      <c r="E190" s="10">
        <v>2008</v>
      </c>
      <c r="F190" s="10">
        <v>6</v>
      </c>
      <c r="J190" s="19">
        <f t="shared" si="14"/>
        <v>6</v>
      </c>
      <c r="O190" s="20">
        <f t="shared" si="9"/>
        <v>0</v>
      </c>
      <c r="T190" s="21">
        <f t="shared" si="10"/>
        <v>0</v>
      </c>
      <c r="U190" s="10">
        <v>8</v>
      </c>
      <c r="AB190" s="11">
        <f t="shared" si="11"/>
        <v>8</v>
      </c>
      <c r="AG190" s="25">
        <f t="shared" si="12"/>
        <v>0</v>
      </c>
      <c r="AH190" s="8">
        <f t="shared" si="13"/>
        <v>14</v>
      </c>
    </row>
    <row r="191" spans="1:34" x14ac:dyDescent="0.3">
      <c r="A191" s="14" t="s">
        <v>98</v>
      </c>
      <c r="B191" s="1" t="s">
        <v>13</v>
      </c>
      <c r="C191" s="2" t="s">
        <v>573</v>
      </c>
      <c r="D191" s="3" t="s">
        <v>70</v>
      </c>
      <c r="E191" s="10">
        <v>2008</v>
      </c>
      <c r="F191" s="10">
        <v>3</v>
      </c>
      <c r="G191" s="10">
        <v>6</v>
      </c>
      <c r="J191" s="19">
        <f t="shared" si="14"/>
        <v>6</v>
      </c>
      <c r="O191" s="20">
        <f t="shared" si="9"/>
        <v>0</v>
      </c>
      <c r="T191" s="21">
        <f t="shared" si="10"/>
        <v>0</v>
      </c>
      <c r="U191" s="10">
        <v>7</v>
      </c>
      <c r="V191" s="10">
        <v>1</v>
      </c>
      <c r="AB191" s="11">
        <f t="shared" si="11"/>
        <v>8</v>
      </c>
      <c r="AG191" s="25">
        <f t="shared" si="12"/>
        <v>0</v>
      </c>
      <c r="AH191" s="8">
        <f t="shared" si="13"/>
        <v>14</v>
      </c>
    </row>
    <row r="192" spans="1:34" x14ac:dyDescent="0.3">
      <c r="A192" s="14" t="s">
        <v>98</v>
      </c>
      <c r="B192" s="1" t="s">
        <v>13</v>
      </c>
      <c r="C192" s="2" t="s">
        <v>55</v>
      </c>
      <c r="D192" s="3" t="s">
        <v>30</v>
      </c>
      <c r="E192" s="10">
        <v>2009</v>
      </c>
      <c r="J192" s="19">
        <f t="shared" si="14"/>
        <v>0</v>
      </c>
      <c r="O192" s="20">
        <f t="shared" si="9"/>
        <v>0</v>
      </c>
      <c r="T192" s="21">
        <f t="shared" si="10"/>
        <v>0</v>
      </c>
      <c r="U192" s="10">
        <v>10</v>
      </c>
      <c r="AB192" s="11">
        <f t="shared" si="11"/>
        <v>10</v>
      </c>
      <c r="AC192" s="10">
        <v>3</v>
      </c>
      <c r="AG192" s="25">
        <f t="shared" si="12"/>
        <v>3</v>
      </c>
      <c r="AH192" s="8">
        <f t="shared" si="13"/>
        <v>13</v>
      </c>
    </row>
    <row r="193" spans="1:34" x14ac:dyDescent="0.3">
      <c r="A193" s="14" t="s">
        <v>98</v>
      </c>
      <c r="B193" s="1" t="s">
        <v>13</v>
      </c>
      <c r="C193" s="2" t="s">
        <v>103</v>
      </c>
      <c r="D193" s="3" t="s">
        <v>88</v>
      </c>
      <c r="E193" s="10">
        <v>2008</v>
      </c>
      <c r="F193" s="10">
        <v>6</v>
      </c>
      <c r="J193" s="19">
        <f t="shared" si="14"/>
        <v>6</v>
      </c>
      <c r="O193" s="20">
        <f t="shared" si="9"/>
        <v>0</v>
      </c>
      <c r="T193" s="21">
        <f t="shared" si="10"/>
        <v>0</v>
      </c>
      <c r="U193" s="10">
        <v>5</v>
      </c>
      <c r="V193" s="10">
        <v>2</v>
      </c>
      <c r="AB193" s="11">
        <f t="shared" si="11"/>
        <v>7</v>
      </c>
      <c r="AG193" s="25">
        <f t="shared" si="12"/>
        <v>0</v>
      </c>
      <c r="AH193" s="8">
        <f t="shared" si="13"/>
        <v>13</v>
      </c>
    </row>
    <row r="194" spans="1:34" x14ac:dyDescent="0.3">
      <c r="A194" s="14" t="s">
        <v>98</v>
      </c>
      <c r="B194" s="1" t="s">
        <v>13</v>
      </c>
      <c r="C194" s="2" t="s">
        <v>363</v>
      </c>
      <c r="D194" s="3" t="s">
        <v>34</v>
      </c>
      <c r="E194" s="10">
        <v>2008</v>
      </c>
      <c r="F194" s="10">
        <v>5</v>
      </c>
      <c r="J194" s="19">
        <f t="shared" si="14"/>
        <v>5</v>
      </c>
      <c r="O194" s="20">
        <f t="shared" si="9"/>
        <v>0</v>
      </c>
      <c r="T194" s="21">
        <f t="shared" si="10"/>
        <v>0</v>
      </c>
      <c r="U194" s="10">
        <v>4</v>
      </c>
      <c r="V194" s="10">
        <v>4</v>
      </c>
      <c r="AB194" s="11">
        <f t="shared" si="11"/>
        <v>8</v>
      </c>
      <c r="AG194" s="25">
        <f t="shared" si="12"/>
        <v>0</v>
      </c>
      <c r="AH194" s="8">
        <f t="shared" si="13"/>
        <v>13</v>
      </c>
    </row>
    <row r="195" spans="1:34" x14ac:dyDescent="0.3">
      <c r="A195" s="14" t="s">
        <v>98</v>
      </c>
      <c r="B195" s="1" t="s">
        <v>13</v>
      </c>
      <c r="C195" s="2" t="s">
        <v>361</v>
      </c>
      <c r="D195" s="3" t="s">
        <v>15</v>
      </c>
      <c r="E195" s="10">
        <v>2008</v>
      </c>
      <c r="F195" s="10">
        <v>5</v>
      </c>
      <c r="J195" s="19">
        <f t="shared" si="14"/>
        <v>5</v>
      </c>
      <c r="O195" s="20">
        <f t="shared" si="9"/>
        <v>0</v>
      </c>
      <c r="T195" s="21">
        <f t="shared" si="10"/>
        <v>0</v>
      </c>
      <c r="U195" s="10">
        <v>5</v>
      </c>
      <c r="V195" s="10">
        <v>2</v>
      </c>
      <c r="AB195" s="11">
        <f t="shared" si="11"/>
        <v>7</v>
      </c>
      <c r="AG195" s="25">
        <f t="shared" si="12"/>
        <v>0</v>
      </c>
      <c r="AH195" s="8">
        <f t="shared" si="13"/>
        <v>12</v>
      </c>
    </row>
    <row r="196" spans="1:34" x14ac:dyDescent="0.3">
      <c r="A196" s="14" t="s">
        <v>98</v>
      </c>
      <c r="B196" s="1" t="s">
        <v>13</v>
      </c>
      <c r="C196" s="2" t="s">
        <v>452</v>
      </c>
      <c r="D196" s="3" t="s">
        <v>21</v>
      </c>
      <c r="E196" s="10">
        <v>2009</v>
      </c>
      <c r="F196" s="10">
        <v>6</v>
      </c>
      <c r="J196" s="19">
        <f t="shared" si="14"/>
        <v>6</v>
      </c>
      <c r="O196" s="20">
        <f t="shared" si="9"/>
        <v>0</v>
      </c>
      <c r="T196" s="21">
        <f t="shared" si="10"/>
        <v>0</v>
      </c>
      <c r="U196" s="10">
        <v>6</v>
      </c>
      <c r="AB196" s="11">
        <f t="shared" si="11"/>
        <v>6</v>
      </c>
      <c r="AG196" s="25">
        <f t="shared" si="12"/>
        <v>0</v>
      </c>
      <c r="AH196" s="8">
        <f t="shared" si="13"/>
        <v>12</v>
      </c>
    </row>
    <row r="197" spans="1:34" x14ac:dyDescent="0.3">
      <c r="A197" s="14" t="s">
        <v>98</v>
      </c>
      <c r="B197" s="1" t="s">
        <v>13</v>
      </c>
      <c r="C197" s="2" t="s">
        <v>468</v>
      </c>
      <c r="D197" s="3" t="s">
        <v>107</v>
      </c>
      <c r="E197" s="10">
        <v>2008</v>
      </c>
      <c r="F197" s="10">
        <v>5</v>
      </c>
      <c r="J197" s="19">
        <f t="shared" si="14"/>
        <v>5</v>
      </c>
      <c r="O197" s="20">
        <f t="shared" si="9"/>
        <v>0</v>
      </c>
      <c r="T197" s="21">
        <f t="shared" si="10"/>
        <v>0</v>
      </c>
      <c r="U197" s="10">
        <v>6</v>
      </c>
      <c r="AB197" s="11">
        <f t="shared" si="11"/>
        <v>6</v>
      </c>
      <c r="AG197" s="25">
        <f t="shared" si="12"/>
        <v>0</v>
      </c>
      <c r="AH197" s="8">
        <f t="shared" si="13"/>
        <v>11</v>
      </c>
    </row>
    <row r="198" spans="1:34" x14ac:dyDescent="0.3">
      <c r="A198" s="14" t="s">
        <v>98</v>
      </c>
      <c r="B198" s="1" t="s">
        <v>13</v>
      </c>
      <c r="C198" s="3" t="s">
        <v>348</v>
      </c>
      <c r="D198" s="3" t="s">
        <v>107</v>
      </c>
      <c r="E198" s="10">
        <v>2008</v>
      </c>
      <c r="F198" s="10">
        <v>4</v>
      </c>
      <c r="J198" s="19">
        <f t="shared" si="14"/>
        <v>4</v>
      </c>
      <c r="O198" s="20">
        <f t="shared" si="9"/>
        <v>0</v>
      </c>
      <c r="T198" s="21">
        <f t="shared" si="10"/>
        <v>0</v>
      </c>
      <c r="U198" s="10">
        <v>6</v>
      </c>
      <c r="V198" s="10">
        <v>1</v>
      </c>
      <c r="AB198" s="11">
        <f t="shared" si="11"/>
        <v>7</v>
      </c>
      <c r="AG198" s="25">
        <f t="shared" si="12"/>
        <v>0</v>
      </c>
      <c r="AH198" s="8">
        <f t="shared" si="13"/>
        <v>11</v>
      </c>
    </row>
    <row r="199" spans="1:34" x14ac:dyDescent="0.3">
      <c r="A199" s="14" t="s">
        <v>98</v>
      </c>
      <c r="B199" s="1" t="s">
        <v>13</v>
      </c>
      <c r="C199" s="2" t="s">
        <v>18</v>
      </c>
      <c r="D199" s="3" t="s">
        <v>19</v>
      </c>
      <c r="E199" s="10">
        <v>2009</v>
      </c>
      <c r="F199" s="10">
        <v>1</v>
      </c>
      <c r="J199" s="19">
        <f t="shared" si="14"/>
        <v>1</v>
      </c>
      <c r="O199" s="20">
        <f t="shared" si="9"/>
        <v>0</v>
      </c>
      <c r="T199" s="21">
        <f t="shared" si="10"/>
        <v>0</v>
      </c>
      <c r="U199" s="10">
        <v>8</v>
      </c>
      <c r="V199" s="10">
        <v>2</v>
      </c>
      <c r="AB199" s="11">
        <f t="shared" si="11"/>
        <v>10</v>
      </c>
      <c r="AG199" s="25">
        <f t="shared" si="12"/>
        <v>0</v>
      </c>
      <c r="AH199" s="8">
        <f t="shared" si="13"/>
        <v>11</v>
      </c>
    </row>
    <row r="200" spans="1:34" x14ac:dyDescent="0.3">
      <c r="A200" s="14" t="s">
        <v>98</v>
      </c>
      <c r="B200" s="1" t="s">
        <v>13</v>
      </c>
      <c r="C200" s="2" t="s">
        <v>514</v>
      </c>
      <c r="D200" s="3" t="s">
        <v>32</v>
      </c>
      <c r="E200" s="10">
        <v>2008</v>
      </c>
      <c r="F200" s="10">
        <v>2</v>
      </c>
      <c r="G200" s="10">
        <v>4</v>
      </c>
      <c r="J200" s="19">
        <f t="shared" si="14"/>
        <v>4</v>
      </c>
      <c r="O200" s="20">
        <f t="shared" si="9"/>
        <v>0</v>
      </c>
      <c r="T200" s="21">
        <f t="shared" si="10"/>
        <v>0</v>
      </c>
      <c r="U200" s="10">
        <v>5</v>
      </c>
      <c r="V200" s="10">
        <v>2</v>
      </c>
      <c r="AB200" s="11">
        <f t="shared" si="11"/>
        <v>7</v>
      </c>
      <c r="AG200" s="25">
        <f t="shared" si="12"/>
        <v>0</v>
      </c>
      <c r="AH200" s="8">
        <f t="shared" si="13"/>
        <v>11</v>
      </c>
    </row>
    <row r="201" spans="1:34" x14ac:dyDescent="0.3">
      <c r="A201" s="14" t="s">
        <v>98</v>
      </c>
      <c r="B201" s="1" t="s">
        <v>13</v>
      </c>
      <c r="C201" s="2" t="s">
        <v>427</v>
      </c>
      <c r="D201" s="3" t="s">
        <v>88</v>
      </c>
      <c r="E201" s="10">
        <v>2008</v>
      </c>
      <c r="F201" s="10">
        <v>2</v>
      </c>
      <c r="J201" s="19">
        <f t="shared" si="14"/>
        <v>2</v>
      </c>
      <c r="O201" s="20">
        <f t="shared" si="9"/>
        <v>0</v>
      </c>
      <c r="T201" s="21">
        <f t="shared" si="10"/>
        <v>0</v>
      </c>
      <c r="U201" s="10">
        <v>4</v>
      </c>
      <c r="V201" s="10">
        <v>4</v>
      </c>
      <c r="W201" s="10">
        <v>4</v>
      </c>
      <c r="AB201" s="11">
        <f t="shared" si="11"/>
        <v>8</v>
      </c>
      <c r="AG201" s="25">
        <f t="shared" si="12"/>
        <v>0</v>
      </c>
      <c r="AH201" s="8">
        <f t="shared" si="13"/>
        <v>10</v>
      </c>
    </row>
    <row r="202" spans="1:34" x14ac:dyDescent="0.3">
      <c r="A202" s="14" t="s">
        <v>98</v>
      </c>
      <c r="B202" s="1" t="s">
        <v>13</v>
      </c>
      <c r="C202" s="2" t="s">
        <v>566</v>
      </c>
      <c r="D202" s="3" t="s">
        <v>30</v>
      </c>
      <c r="E202" s="10">
        <v>2008</v>
      </c>
      <c r="F202" s="10">
        <v>5</v>
      </c>
      <c r="J202" s="19">
        <f t="shared" si="14"/>
        <v>5</v>
      </c>
      <c r="O202" s="20">
        <f t="shared" si="9"/>
        <v>0</v>
      </c>
      <c r="T202" s="21">
        <f t="shared" si="10"/>
        <v>0</v>
      </c>
      <c r="U202" s="10">
        <v>5</v>
      </c>
      <c r="AB202" s="11">
        <f t="shared" si="11"/>
        <v>5</v>
      </c>
      <c r="AG202" s="25">
        <f t="shared" si="12"/>
        <v>0</v>
      </c>
      <c r="AH202" s="8">
        <f t="shared" si="13"/>
        <v>10</v>
      </c>
    </row>
    <row r="203" spans="1:34" x14ac:dyDescent="0.3">
      <c r="A203" s="14" t="s">
        <v>98</v>
      </c>
      <c r="B203" s="1" t="s">
        <v>13</v>
      </c>
      <c r="C203" s="3" t="s">
        <v>564</v>
      </c>
      <c r="D203" s="3" t="s">
        <v>34</v>
      </c>
      <c r="E203" s="10">
        <v>2009</v>
      </c>
      <c r="F203" s="10">
        <v>4</v>
      </c>
      <c r="J203" s="19">
        <f t="shared" si="14"/>
        <v>4</v>
      </c>
      <c r="O203" s="20">
        <f t="shared" si="9"/>
        <v>0</v>
      </c>
      <c r="T203" s="21">
        <f t="shared" si="10"/>
        <v>0</v>
      </c>
      <c r="U203" s="10">
        <v>6</v>
      </c>
      <c r="AB203" s="11">
        <f t="shared" si="11"/>
        <v>6</v>
      </c>
      <c r="AG203" s="25">
        <f t="shared" si="12"/>
        <v>0</v>
      </c>
      <c r="AH203" s="8">
        <f t="shared" si="13"/>
        <v>10</v>
      </c>
    </row>
    <row r="204" spans="1:34" x14ac:dyDescent="0.3">
      <c r="A204" s="14" t="s">
        <v>98</v>
      </c>
      <c r="B204" s="1" t="s">
        <v>13</v>
      </c>
      <c r="C204" s="2" t="s">
        <v>499</v>
      </c>
      <c r="D204" s="3" t="s">
        <v>79</v>
      </c>
      <c r="E204" s="10">
        <v>2009</v>
      </c>
      <c r="F204" s="10">
        <v>4</v>
      </c>
      <c r="J204" s="19">
        <f t="shared" si="14"/>
        <v>4</v>
      </c>
      <c r="O204" s="20">
        <f t="shared" si="9"/>
        <v>0</v>
      </c>
      <c r="T204" s="21">
        <f t="shared" si="10"/>
        <v>0</v>
      </c>
      <c r="U204" s="10">
        <v>6</v>
      </c>
      <c r="AB204" s="11">
        <f t="shared" si="11"/>
        <v>6</v>
      </c>
      <c r="AG204" s="25">
        <f t="shared" si="12"/>
        <v>0</v>
      </c>
      <c r="AH204" s="8">
        <f t="shared" si="13"/>
        <v>10</v>
      </c>
    </row>
    <row r="205" spans="1:34" x14ac:dyDescent="0.3">
      <c r="A205" s="14" t="s">
        <v>98</v>
      </c>
      <c r="B205" s="1" t="s">
        <v>13</v>
      </c>
      <c r="C205" s="2" t="s">
        <v>483</v>
      </c>
      <c r="D205" s="3" t="s">
        <v>51</v>
      </c>
      <c r="E205" s="10">
        <v>2008</v>
      </c>
      <c r="F205" s="10">
        <v>5</v>
      </c>
      <c r="J205" s="19">
        <f t="shared" si="14"/>
        <v>5</v>
      </c>
      <c r="O205" s="20">
        <f t="shared" si="9"/>
        <v>0</v>
      </c>
      <c r="T205" s="21">
        <f t="shared" si="10"/>
        <v>0</v>
      </c>
      <c r="U205" s="10">
        <v>4</v>
      </c>
      <c r="AB205" s="11">
        <f t="shared" si="11"/>
        <v>4</v>
      </c>
      <c r="AG205" s="25">
        <f t="shared" si="12"/>
        <v>0</v>
      </c>
      <c r="AH205" s="8">
        <f t="shared" si="13"/>
        <v>9</v>
      </c>
    </row>
    <row r="206" spans="1:34" x14ac:dyDescent="0.3">
      <c r="A206" s="14" t="s">
        <v>98</v>
      </c>
      <c r="B206" s="1" t="s">
        <v>13</v>
      </c>
      <c r="C206" s="3" t="s">
        <v>46</v>
      </c>
      <c r="D206" s="3" t="s">
        <v>17</v>
      </c>
      <c r="E206" s="10">
        <v>2009</v>
      </c>
      <c r="J206" s="19">
        <f t="shared" si="14"/>
        <v>0</v>
      </c>
      <c r="O206" s="20">
        <f t="shared" si="9"/>
        <v>0</v>
      </c>
      <c r="T206" s="21">
        <f t="shared" si="10"/>
        <v>0</v>
      </c>
      <c r="U206" s="10">
        <v>7</v>
      </c>
      <c r="V206" s="10">
        <v>2</v>
      </c>
      <c r="AB206" s="11">
        <f t="shared" si="11"/>
        <v>9</v>
      </c>
      <c r="AG206" s="25">
        <f t="shared" si="12"/>
        <v>0</v>
      </c>
      <c r="AH206" s="8">
        <f t="shared" si="13"/>
        <v>9</v>
      </c>
    </row>
    <row r="207" spans="1:34" x14ac:dyDescent="0.3">
      <c r="A207" s="14" t="s">
        <v>98</v>
      </c>
      <c r="B207" s="1" t="s">
        <v>13</v>
      </c>
      <c r="C207" s="3" t="s">
        <v>408</v>
      </c>
      <c r="D207" s="3" t="s">
        <v>94</v>
      </c>
      <c r="E207" s="10">
        <v>2008</v>
      </c>
      <c r="F207" s="10">
        <v>7</v>
      </c>
      <c r="J207" s="19">
        <f t="shared" si="14"/>
        <v>7</v>
      </c>
      <c r="O207" s="20">
        <f t="shared" si="9"/>
        <v>0</v>
      </c>
      <c r="T207" s="21">
        <f t="shared" si="10"/>
        <v>0</v>
      </c>
      <c r="U207" s="10">
        <v>2</v>
      </c>
      <c r="AB207" s="11">
        <f t="shared" si="11"/>
        <v>2</v>
      </c>
      <c r="AG207" s="25">
        <f t="shared" si="12"/>
        <v>0</v>
      </c>
      <c r="AH207" s="8">
        <f t="shared" si="13"/>
        <v>9</v>
      </c>
    </row>
    <row r="208" spans="1:34" x14ac:dyDescent="0.3">
      <c r="A208" s="14" t="s">
        <v>98</v>
      </c>
      <c r="B208" s="1" t="s">
        <v>13</v>
      </c>
      <c r="C208" s="2" t="s">
        <v>99</v>
      </c>
      <c r="D208" s="3" t="s">
        <v>26</v>
      </c>
      <c r="E208" s="10">
        <v>2008</v>
      </c>
      <c r="J208" s="19">
        <f t="shared" si="14"/>
        <v>0</v>
      </c>
      <c r="O208" s="20">
        <f t="shared" si="9"/>
        <v>0</v>
      </c>
      <c r="T208" s="21">
        <f t="shared" si="10"/>
        <v>0</v>
      </c>
      <c r="U208" s="10">
        <v>9</v>
      </c>
      <c r="AB208" s="11">
        <f t="shared" si="11"/>
        <v>9</v>
      </c>
      <c r="AG208" s="25">
        <f t="shared" si="12"/>
        <v>0</v>
      </c>
      <c r="AH208" s="8">
        <f t="shared" si="13"/>
        <v>9</v>
      </c>
    </row>
    <row r="209" spans="1:34" x14ac:dyDescent="0.3">
      <c r="A209" s="14" t="s">
        <v>98</v>
      </c>
      <c r="B209" s="1" t="s">
        <v>13</v>
      </c>
      <c r="C209" s="2" t="s">
        <v>590</v>
      </c>
      <c r="D209" s="3" t="s">
        <v>17</v>
      </c>
      <c r="E209" s="10">
        <v>2008</v>
      </c>
      <c r="J209" s="19">
        <f t="shared" si="14"/>
        <v>0</v>
      </c>
      <c r="O209" s="20">
        <f t="shared" si="9"/>
        <v>0</v>
      </c>
      <c r="T209" s="21">
        <f t="shared" si="10"/>
        <v>0</v>
      </c>
      <c r="U209" s="10">
        <v>8</v>
      </c>
      <c r="AB209" s="11">
        <f t="shared" si="11"/>
        <v>8</v>
      </c>
      <c r="AG209" s="25">
        <f t="shared" si="12"/>
        <v>0</v>
      </c>
      <c r="AH209" s="8">
        <f t="shared" si="13"/>
        <v>8</v>
      </c>
    </row>
    <row r="210" spans="1:34" x14ac:dyDescent="0.3">
      <c r="A210" s="14" t="s">
        <v>98</v>
      </c>
      <c r="B210" s="1" t="s">
        <v>13</v>
      </c>
      <c r="C210" s="2" t="s">
        <v>102</v>
      </c>
      <c r="D210" s="3" t="s">
        <v>88</v>
      </c>
      <c r="E210" s="10">
        <v>2008</v>
      </c>
      <c r="F210" s="10">
        <v>4</v>
      </c>
      <c r="G210" s="10">
        <v>2</v>
      </c>
      <c r="J210" s="19">
        <f t="shared" ref="J210:J241" si="15">MAX(F210:I210)</f>
        <v>4</v>
      </c>
      <c r="O210" s="20">
        <f t="shared" ref="O210:O273" si="16">MAX(K210:N210)</f>
        <v>0</v>
      </c>
      <c r="T210" s="21">
        <f t="shared" ref="T210:T273" si="17">MAX(P210:S210)</f>
        <v>0</v>
      </c>
      <c r="U210" s="10">
        <v>3</v>
      </c>
      <c r="V210" s="10">
        <v>1</v>
      </c>
      <c r="W210" s="10">
        <v>1</v>
      </c>
      <c r="AB210" s="11">
        <f t="shared" ref="AB210:AB273" si="18">SUM(U210:V210)</f>
        <v>4</v>
      </c>
      <c r="AG210" s="25">
        <f t="shared" ref="AG210:AG273" si="19">MAX(AC210:AF210)</f>
        <v>0</v>
      </c>
      <c r="AH210" s="8">
        <f t="shared" ref="AH210:AH273" si="20">SUM(J210+O210+T210+AB210+AG210)</f>
        <v>8</v>
      </c>
    </row>
    <row r="211" spans="1:34" x14ac:dyDescent="0.3">
      <c r="A211" s="14" t="s">
        <v>98</v>
      </c>
      <c r="B211" s="1" t="s">
        <v>13</v>
      </c>
      <c r="C211" s="2" t="s">
        <v>399</v>
      </c>
      <c r="D211" s="3" t="s">
        <v>24</v>
      </c>
      <c r="E211" s="10">
        <v>2009</v>
      </c>
      <c r="F211" s="10">
        <v>2</v>
      </c>
      <c r="J211" s="19">
        <f t="shared" si="15"/>
        <v>2</v>
      </c>
      <c r="O211" s="20">
        <f t="shared" si="16"/>
        <v>0</v>
      </c>
      <c r="T211" s="21">
        <f t="shared" si="17"/>
        <v>0</v>
      </c>
      <c r="U211" s="10">
        <v>6</v>
      </c>
      <c r="AB211" s="11">
        <f t="shared" si="18"/>
        <v>6</v>
      </c>
      <c r="AG211" s="25">
        <f t="shared" si="19"/>
        <v>0</v>
      </c>
      <c r="AH211" s="8">
        <f t="shared" si="20"/>
        <v>8</v>
      </c>
    </row>
    <row r="212" spans="1:34" x14ac:dyDescent="0.3">
      <c r="A212" s="14" t="s">
        <v>98</v>
      </c>
      <c r="B212" s="1" t="s">
        <v>13</v>
      </c>
      <c r="C212" s="2" t="s">
        <v>485</v>
      </c>
      <c r="D212" s="3" t="s">
        <v>51</v>
      </c>
      <c r="E212" s="10">
        <v>2008</v>
      </c>
      <c r="F212" s="10">
        <v>4</v>
      </c>
      <c r="J212" s="19">
        <f t="shared" si="15"/>
        <v>4</v>
      </c>
      <c r="O212" s="20">
        <f t="shared" si="16"/>
        <v>0</v>
      </c>
      <c r="T212" s="21">
        <f t="shared" si="17"/>
        <v>0</v>
      </c>
      <c r="U212" s="10">
        <v>4</v>
      </c>
      <c r="AB212" s="11">
        <f t="shared" si="18"/>
        <v>4</v>
      </c>
      <c r="AG212" s="25">
        <f t="shared" si="19"/>
        <v>0</v>
      </c>
      <c r="AH212" s="8">
        <f t="shared" si="20"/>
        <v>8</v>
      </c>
    </row>
    <row r="213" spans="1:34" x14ac:dyDescent="0.3">
      <c r="A213" s="14" t="s">
        <v>98</v>
      </c>
      <c r="B213" s="1" t="s">
        <v>13</v>
      </c>
      <c r="C213" s="2" t="s">
        <v>534</v>
      </c>
      <c r="D213" s="3" t="s">
        <v>36</v>
      </c>
      <c r="E213" s="10">
        <v>2009</v>
      </c>
      <c r="F213" s="10">
        <v>5</v>
      </c>
      <c r="J213" s="19">
        <f t="shared" si="15"/>
        <v>5</v>
      </c>
      <c r="O213" s="20">
        <f t="shared" si="16"/>
        <v>0</v>
      </c>
      <c r="T213" s="21">
        <f t="shared" si="17"/>
        <v>0</v>
      </c>
      <c r="U213" s="10">
        <v>3</v>
      </c>
      <c r="AB213" s="11">
        <f t="shared" si="18"/>
        <v>3</v>
      </c>
      <c r="AG213" s="25">
        <f t="shared" si="19"/>
        <v>0</v>
      </c>
      <c r="AH213" s="8">
        <f t="shared" si="20"/>
        <v>8</v>
      </c>
    </row>
    <row r="214" spans="1:34" x14ac:dyDescent="0.3">
      <c r="A214" s="14" t="s">
        <v>98</v>
      </c>
      <c r="B214" s="1" t="s">
        <v>13</v>
      </c>
      <c r="C214" s="3" t="s">
        <v>582</v>
      </c>
      <c r="D214" s="3" t="s">
        <v>40</v>
      </c>
      <c r="E214" s="10">
        <v>2008</v>
      </c>
      <c r="F214" s="10">
        <v>4</v>
      </c>
      <c r="J214" s="19">
        <f t="shared" si="15"/>
        <v>4</v>
      </c>
      <c r="O214" s="20">
        <f t="shared" si="16"/>
        <v>0</v>
      </c>
      <c r="T214" s="21">
        <f t="shared" si="17"/>
        <v>0</v>
      </c>
      <c r="U214" s="10">
        <v>4</v>
      </c>
      <c r="AB214" s="11">
        <f t="shared" si="18"/>
        <v>4</v>
      </c>
      <c r="AG214" s="25">
        <f t="shared" si="19"/>
        <v>0</v>
      </c>
      <c r="AH214" s="8">
        <f t="shared" si="20"/>
        <v>8</v>
      </c>
    </row>
    <row r="215" spans="1:34" x14ac:dyDescent="0.3">
      <c r="A215" s="14" t="s">
        <v>98</v>
      </c>
      <c r="B215" s="1" t="s">
        <v>13</v>
      </c>
      <c r="C215" s="2" t="s">
        <v>484</v>
      </c>
      <c r="D215" s="3" t="s">
        <v>70</v>
      </c>
      <c r="E215" s="10">
        <v>2008</v>
      </c>
      <c r="F215" s="10">
        <v>3</v>
      </c>
      <c r="J215" s="19">
        <f t="shared" si="15"/>
        <v>3</v>
      </c>
      <c r="O215" s="20">
        <f t="shared" si="16"/>
        <v>0</v>
      </c>
      <c r="T215" s="21">
        <f t="shared" si="17"/>
        <v>0</v>
      </c>
      <c r="U215" s="10">
        <v>4</v>
      </c>
      <c r="AB215" s="11">
        <f t="shared" si="18"/>
        <v>4</v>
      </c>
      <c r="AG215" s="25">
        <f t="shared" si="19"/>
        <v>0</v>
      </c>
      <c r="AH215" s="8">
        <f t="shared" si="20"/>
        <v>7</v>
      </c>
    </row>
    <row r="216" spans="1:34" x14ac:dyDescent="0.3">
      <c r="A216" s="14" t="s">
        <v>98</v>
      </c>
      <c r="B216" s="1" t="s">
        <v>13</v>
      </c>
      <c r="C216" s="2" t="s">
        <v>27</v>
      </c>
      <c r="D216" s="3" t="s">
        <v>28</v>
      </c>
      <c r="E216" s="10">
        <v>2009</v>
      </c>
      <c r="J216" s="19">
        <f t="shared" si="15"/>
        <v>0</v>
      </c>
      <c r="O216" s="20">
        <f t="shared" si="16"/>
        <v>0</v>
      </c>
      <c r="T216" s="21">
        <f t="shared" si="17"/>
        <v>0</v>
      </c>
      <c r="U216" s="10">
        <v>7</v>
      </c>
      <c r="AB216" s="11">
        <f t="shared" si="18"/>
        <v>7</v>
      </c>
      <c r="AG216" s="25">
        <f t="shared" si="19"/>
        <v>0</v>
      </c>
      <c r="AH216" s="8">
        <f t="shared" si="20"/>
        <v>7</v>
      </c>
    </row>
    <row r="217" spans="1:34" x14ac:dyDescent="0.3">
      <c r="A217" s="14" t="s">
        <v>98</v>
      </c>
      <c r="B217" s="1" t="s">
        <v>13</v>
      </c>
      <c r="C217" s="3" t="s">
        <v>449</v>
      </c>
      <c r="D217" s="3" t="s">
        <v>62</v>
      </c>
      <c r="E217" s="10">
        <v>2008</v>
      </c>
      <c r="J217" s="19">
        <f t="shared" si="15"/>
        <v>0</v>
      </c>
      <c r="O217" s="20">
        <f t="shared" si="16"/>
        <v>0</v>
      </c>
      <c r="T217" s="21">
        <f t="shared" si="17"/>
        <v>0</v>
      </c>
      <c r="U217" s="10">
        <v>7</v>
      </c>
      <c r="AB217" s="11">
        <f t="shared" si="18"/>
        <v>7</v>
      </c>
      <c r="AG217" s="25">
        <f t="shared" si="19"/>
        <v>0</v>
      </c>
      <c r="AH217" s="8">
        <f t="shared" si="20"/>
        <v>7</v>
      </c>
    </row>
    <row r="218" spans="1:34" x14ac:dyDescent="0.3">
      <c r="A218" s="14" t="s">
        <v>98</v>
      </c>
      <c r="B218" s="1" t="s">
        <v>13</v>
      </c>
      <c r="C218" s="2" t="s">
        <v>466</v>
      </c>
      <c r="D218" s="3" t="s">
        <v>30</v>
      </c>
      <c r="E218" s="10">
        <v>2008</v>
      </c>
      <c r="J218" s="19">
        <f t="shared" si="15"/>
        <v>0</v>
      </c>
      <c r="O218" s="20">
        <f t="shared" si="16"/>
        <v>0</v>
      </c>
      <c r="T218" s="21">
        <f t="shared" si="17"/>
        <v>0</v>
      </c>
      <c r="U218" s="10">
        <v>7</v>
      </c>
      <c r="AB218" s="11">
        <f t="shared" si="18"/>
        <v>7</v>
      </c>
      <c r="AG218" s="25">
        <f t="shared" si="19"/>
        <v>0</v>
      </c>
      <c r="AH218" s="8">
        <f t="shared" si="20"/>
        <v>7</v>
      </c>
    </row>
    <row r="219" spans="1:34" x14ac:dyDescent="0.3">
      <c r="A219" s="14" t="s">
        <v>98</v>
      </c>
      <c r="B219" s="1" t="s">
        <v>13</v>
      </c>
      <c r="C219" s="2" t="s">
        <v>38</v>
      </c>
      <c r="D219" s="3" t="s">
        <v>39</v>
      </c>
      <c r="E219" s="10">
        <v>2009</v>
      </c>
      <c r="F219" s="10">
        <v>5</v>
      </c>
      <c r="J219" s="19">
        <f t="shared" si="15"/>
        <v>5</v>
      </c>
      <c r="O219" s="20">
        <f t="shared" si="16"/>
        <v>0</v>
      </c>
      <c r="T219" s="21">
        <f t="shared" si="17"/>
        <v>0</v>
      </c>
      <c r="U219" s="10">
        <v>2</v>
      </c>
      <c r="AB219" s="11">
        <f t="shared" si="18"/>
        <v>2</v>
      </c>
      <c r="AG219" s="25">
        <f t="shared" si="19"/>
        <v>0</v>
      </c>
      <c r="AH219" s="8">
        <f t="shared" si="20"/>
        <v>7</v>
      </c>
    </row>
    <row r="220" spans="1:34" x14ac:dyDescent="0.3">
      <c r="A220" s="14" t="s">
        <v>98</v>
      </c>
      <c r="B220" s="1" t="s">
        <v>13</v>
      </c>
      <c r="C220" s="2" t="s">
        <v>610</v>
      </c>
      <c r="D220" s="3" t="s">
        <v>70</v>
      </c>
      <c r="E220" s="10">
        <v>2009</v>
      </c>
      <c r="J220" s="19">
        <f t="shared" si="15"/>
        <v>0</v>
      </c>
      <c r="O220" s="20">
        <f t="shared" si="16"/>
        <v>0</v>
      </c>
      <c r="T220" s="21">
        <f t="shared" si="17"/>
        <v>0</v>
      </c>
      <c r="U220" s="10">
        <v>7</v>
      </c>
      <c r="AB220" s="11">
        <f t="shared" si="18"/>
        <v>7</v>
      </c>
      <c r="AG220" s="25">
        <f t="shared" si="19"/>
        <v>0</v>
      </c>
      <c r="AH220" s="8">
        <f t="shared" si="20"/>
        <v>7</v>
      </c>
    </row>
    <row r="221" spans="1:34" x14ac:dyDescent="0.3">
      <c r="A221" s="14" t="s">
        <v>98</v>
      </c>
      <c r="B221" s="1" t="s">
        <v>13</v>
      </c>
      <c r="C221" s="2" t="s">
        <v>593</v>
      </c>
      <c r="D221" s="3" t="s">
        <v>88</v>
      </c>
      <c r="E221" s="10">
        <v>2009</v>
      </c>
      <c r="J221" s="19">
        <f t="shared" si="15"/>
        <v>0</v>
      </c>
      <c r="O221" s="20">
        <f t="shared" si="16"/>
        <v>0</v>
      </c>
      <c r="T221" s="21">
        <f t="shared" si="17"/>
        <v>0</v>
      </c>
      <c r="U221" s="10">
        <v>6</v>
      </c>
      <c r="AB221" s="11">
        <f t="shared" si="18"/>
        <v>6</v>
      </c>
      <c r="AG221" s="25">
        <f t="shared" si="19"/>
        <v>0</v>
      </c>
      <c r="AH221" s="8">
        <f t="shared" si="20"/>
        <v>6</v>
      </c>
    </row>
    <row r="222" spans="1:34" x14ac:dyDescent="0.3">
      <c r="A222" s="14" t="s">
        <v>98</v>
      </c>
      <c r="B222" s="1" t="s">
        <v>13</v>
      </c>
      <c r="C222" s="2" t="s">
        <v>42</v>
      </c>
      <c r="D222" s="3" t="s">
        <v>21</v>
      </c>
      <c r="E222" s="10">
        <v>2009</v>
      </c>
      <c r="J222" s="19">
        <f t="shared" si="15"/>
        <v>0</v>
      </c>
      <c r="O222" s="20">
        <f t="shared" si="16"/>
        <v>0</v>
      </c>
      <c r="T222" s="21">
        <f t="shared" si="17"/>
        <v>0</v>
      </c>
      <c r="U222" s="10">
        <v>6</v>
      </c>
      <c r="AB222" s="11">
        <f t="shared" si="18"/>
        <v>6</v>
      </c>
      <c r="AG222" s="25">
        <f t="shared" si="19"/>
        <v>0</v>
      </c>
      <c r="AH222" s="8">
        <f t="shared" si="20"/>
        <v>6</v>
      </c>
    </row>
    <row r="223" spans="1:34" x14ac:dyDescent="0.3">
      <c r="A223" s="14" t="s">
        <v>98</v>
      </c>
      <c r="B223" s="1" t="s">
        <v>13</v>
      </c>
      <c r="C223" s="2" t="s">
        <v>25</v>
      </c>
      <c r="D223" s="3" t="s">
        <v>26</v>
      </c>
      <c r="E223" s="10">
        <v>2009</v>
      </c>
      <c r="F223" s="10">
        <v>4</v>
      </c>
      <c r="J223" s="19">
        <f t="shared" si="15"/>
        <v>4</v>
      </c>
      <c r="O223" s="20">
        <f t="shared" si="16"/>
        <v>0</v>
      </c>
      <c r="T223" s="21">
        <f t="shared" si="17"/>
        <v>0</v>
      </c>
      <c r="U223" s="10">
        <v>2</v>
      </c>
      <c r="AB223" s="11">
        <f t="shared" si="18"/>
        <v>2</v>
      </c>
      <c r="AG223" s="25">
        <f t="shared" si="19"/>
        <v>0</v>
      </c>
      <c r="AH223" s="8">
        <f t="shared" si="20"/>
        <v>6</v>
      </c>
    </row>
    <row r="224" spans="1:34" x14ac:dyDescent="0.3">
      <c r="A224" s="14" t="s">
        <v>98</v>
      </c>
      <c r="B224" s="1" t="s">
        <v>13</v>
      </c>
      <c r="C224" s="2" t="s">
        <v>56</v>
      </c>
      <c r="D224" s="3" t="s">
        <v>57</v>
      </c>
      <c r="E224" s="10">
        <v>2009</v>
      </c>
      <c r="F224" s="10">
        <v>3</v>
      </c>
      <c r="J224" s="19">
        <f t="shared" si="15"/>
        <v>3</v>
      </c>
      <c r="O224" s="20">
        <f t="shared" si="16"/>
        <v>0</v>
      </c>
      <c r="T224" s="21">
        <f t="shared" si="17"/>
        <v>0</v>
      </c>
      <c r="U224" s="10">
        <v>3</v>
      </c>
      <c r="AB224" s="11">
        <f t="shared" si="18"/>
        <v>3</v>
      </c>
      <c r="AG224" s="25">
        <f t="shared" si="19"/>
        <v>0</v>
      </c>
      <c r="AH224" s="8">
        <f t="shared" si="20"/>
        <v>6</v>
      </c>
    </row>
    <row r="225" spans="1:34" x14ac:dyDescent="0.3">
      <c r="A225" s="14" t="s">
        <v>98</v>
      </c>
      <c r="B225" s="1" t="s">
        <v>13</v>
      </c>
      <c r="C225" s="2" t="s">
        <v>596</v>
      </c>
      <c r="D225" s="3" t="s">
        <v>75</v>
      </c>
      <c r="E225" s="10">
        <v>2009</v>
      </c>
      <c r="J225" s="19">
        <f t="shared" si="15"/>
        <v>0</v>
      </c>
      <c r="O225" s="20">
        <f t="shared" si="16"/>
        <v>0</v>
      </c>
      <c r="T225" s="21">
        <f t="shared" si="17"/>
        <v>0</v>
      </c>
      <c r="U225" s="10">
        <v>5</v>
      </c>
      <c r="AB225" s="11">
        <f t="shared" si="18"/>
        <v>5</v>
      </c>
      <c r="AG225" s="25">
        <f t="shared" si="19"/>
        <v>0</v>
      </c>
      <c r="AH225" s="8">
        <f t="shared" si="20"/>
        <v>5</v>
      </c>
    </row>
    <row r="226" spans="1:34" x14ac:dyDescent="0.3">
      <c r="A226" s="14" t="s">
        <v>98</v>
      </c>
      <c r="B226" s="1" t="s">
        <v>13</v>
      </c>
      <c r="C226" s="2" t="s">
        <v>383</v>
      </c>
      <c r="D226" s="3" t="s">
        <v>24</v>
      </c>
      <c r="E226" s="10">
        <v>2008</v>
      </c>
      <c r="J226" s="19">
        <f t="shared" si="15"/>
        <v>0</v>
      </c>
      <c r="O226" s="20">
        <f t="shared" si="16"/>
        <v>0</v>
      </c>
      <c r="T226" s="21">
        <f t="shared" si="17"/>
        <v>0</v>
      </c>
      <c r="U226" s="10">
        <v>5</v>
      </c>
      <c r="AB226" s="11">
        <f t="shared" si="18"/>
        <v>5</v>
      </c>
      <c r="AG226" s="25">
        <f t="shared" si="19"/>
        <v>0</v>
      </c>
      <c r="AH226" s="8">
        <f t="shared" si="20"/>
        <v>5</v>
      </c>
    </row>
    <row r="227" spans="1:34" x14ac:dyDescent="0.3">
      <c r="A227" s="14" t="s">
        <v>98</v>
      </c>
      <c r="B227" s="1" t="s">
        <v>13</v>
      </c>
      <c r="C227" s="2" t="s">
        <v>438</v>
      </c>
      <c r="D227" s="3" t="s">
        <v>51</v>
      </c>
      <c r="E227" s="10">
        <v>2008</v>
      </c>
      <c r="F227" s="10">
        <v>4</v>
      </c>
      <c r="J227" s="19">
        <f t="shared" si="15"/>
        <v>4</v>
      </c>
      <c r="O227" s="20">
        <f t="shared" si="16"/>
        <v>0</v>
      </c>
      <c r="T227" s="21">
        <f t="shared" si="17"/>
        <v>0</v>
      </c>
      <c r="U227" s="10">
        <v>1</v>
      </c>
      <c r="AB227" s="11">
        <f t="shared" si="18"/>
        <v>1</v>
      </c>
      <c r="AG227" s="25">
        <f t="shared" si="19"/>
        <v>0</v>
      </c>
      <c r="AH227" s="8">
        <f t="shared" si="20"/>
        <v>5</v>
      </c>
    </row>
    <row r="228" spans="1:34" x14ac:dyDescent="0.3">
      <c r="A228" s="14" t="s">
        <v>98</v>
      </c>
      <c r="B228" s="1" t="s">
        <v>13</v>
      </c>
      <c r="C228" s="2" t="s">
        <v>297</v>
      </c>
      <c r="D228" s="3" t="s">
        <v>17</v>
      </c>
      <c r="E228" s="10">
        <v>2009</v>
      </c>
      <c r="J228" s="19">
        <f t="shared" si="15"/>
        <v>0</v>
      </c>
      <c r="O228" s="20">
        <f t="shared" si="16"/>
        <v>0</v>
      </c>
      <c r="T228" s="21">
        <f t="shared" si="17"/>
        <v>0</v>
      </c>
      <c r="U228" s="10">
        <v>5</v>
      </c>
      <c r="AB228" s="11">
        <f t="shared" si="18"/>
        <v>5</v>
      </c>
      <c r="AG228" s="25">
        <f t="shared" si="19"/>
        <v>0</v>
      </c>
      <c r="AH228" s="8">
        <f t="shared" si="20"/>
        <v>5</v>
      </c>
    </row>
    <row r="229" spans="1:34" x14ac:dyDescent="0.3">
      <c r="A229" s="14" t="s">
        <v>98</v>
      </c>
      <c r="B229" s="1" t="s">
        <v>13</v>
      </c>
      <c r="C229" s="2" t="s">
        <v>401</v>
      </c>
      <c r="D229" s="3" t="s">
        <v>17</v>
      </c>
      <c r="E229" s="10">
        <v>2009</v>
      </c>
      <c r="J229" s="19">
        <f t="shared" si="15"/>
        <v>0</v>
      </c>
      <c r="O229" s="20">
        <f t="shared" si="16"/>
        <v>0</v>
      </c>
      <c r="T229" s="21">
        <f t="shared" si="17"/>
        <v>0</v>
      </c>
      <c r="U229" s="10">
        <v>5</v>
      </c>
      <c r="AB229" s="11">
        <f t="shared" si="18"/>
        <v>5</v>
      </c>
      <c r="AG229" s="25">
        <f t="shared" si="19"/>
        <v>0</v>
      </c>
      <c r="AH229" s="8">
        <f t="shared" si="20"/>
        <v>5</v>
      </c>
    </row>
    <row r="230" spans="1:34" x14ac:dyDescent="0.3">
      <c r="A230" s="14" t="s">
        <v>98</v>
      </c>
      <c r="B230" s="1" t="s">
        <v>13</v>
      </c>
      <c r="C230" s="2" t="s">
        <v>470</v>
      </c>
      <c r="D230" s="3" t="s">
        <v>88</v>
      </c>
      <c r="E230" s="10">
        <v>2008</v>
      </c>
      <c r="J230" s="19">
        <f t="shared" si="15"/>
        <v>0</v>
      </c>
      <c r="O230" s="20">
        <f t="shared" si="16"/>
        <v>0</v>
      </c>
      <c r="T230" s="21">
        <f t="shared" si="17"/>
        <v>0</v>
      </c>
      <c r="U230" s="10">
        <v>5</v>
      </c>
      <c r="AB230" s="11">
        <f t="shared" si="18"/>
        <v>5</v>
      </c>
      <c r="AG230" s="25">
        <f t="shared" si="19"/>
        <v>0</v>
      </c>
      <c r="AH230" s="8">
        <f t="shared" si="20"/>
        <v>5</v>
      </c>
    </row>
    <row r="231" spans="1:34" x14ac:dyDescent="0.3">
      <c r="A231" s="14" t="s">
        <v>98</v>
      </c>
      <c r="B231" s="1" t="s">
        <v>13</v>
      </c>
      <c r="C231" s="2" t="s">
        <v>455</v>
      </c>
      <c r="D231" s="3" t="s">
        <v>21</v>
      </c>
      <c r="E231" s="10">
        <v>2008</v>
      </c>
      <c r="J231" s="19">
        <f t="shared" si="15"/>
        <v>0</v>
      </c>
      <c r="O231" s="20">
        <f t="shared" si="16"/>
        <v>0</v>
      </c>
      <c r="T231" s="21">
        <f t="shared" si="17"/>
        <v>0</v>
      </c>
      <c r="U231" s="10">
        <v>5</v>
      </c>
      <c r="AB231" s="11">
        <f t="shared" si="18"/>
        <v>5</v>
      </c>
      <c r="AG231" s="25">
        <f t="shared" si="19"/>
        <v>0</v>
      </c>
      <c r="AH231" s="8">
        <f t="shared" si="20"/>
        <v>5</v>
      </c>
    </row>
    <row r="232" spans="1:34" x14ac:dyDescent="0.3">
      <c r="A232" s="14" t="s">
        <v>98</v>
      </c>
      <c r="B232" s="1" t="s">
        <v>13</v>
      </c>
      <c r="C232" s="2" t="s">
        <v>550</v>
      </c>
      <c r="D232" s="3" t="s">
        <v>94</v>
      </c>
      <c r="E232" s="10">
        <v>2009</v>
      </c>
      <c r="F232" s="10">
        <v>1</v>
      </c>
      <c r="J232" s="19">
        <f t="shared" si="15"/>
        <v>1</v>
      </c>
      <c r="O232" s="20">
        <f t="shared" si="16"/>
        <v>0</v>
      </c>
      <c r="T232" s="21">
        <f t="shared" si="17"/>
        <v>0</v>
      </c>
      <c r="U232" s="10">
        <v>4</v>
      </c>
      <c r="AB232" s="11">
        <f t="shared" si="18"/>
        <v>4</v>
      </c>
      <c r="AG232" s="25">
        <f t="shared" si="19"/>
        <v>0</v>
      </c>
      <c r="AH232" s="8">
        <f t="shared" si="20"/>
        <v>5</v>
      </c>
    </row>
    <row r="233" spans="1:34" x14ac:dyDescent="0.3">
      <c r="A233" s="14" t="s">
        <v>98</v>
      </c>
      <c r="B233" s="1" t="s">
        <v>13</v>
      </c>
      <c r="C233" s="2" t="s">
        <v>615</v>
      </c>
      <c r="D233" s="3" t="s">
        <v>88</v>
      </c>
      <c r="E233" s="10">
        <v>2008</v>
      </c>
      <c r="F233" s="10">
        <v>5</v>
      </c>
      <c r="J233" s="19">
        <f t="shared" si="15"/>
        <v>5</v>
      </c>
      <c r="O233" s="20">
        <f t="shared" si="16"/>
        <v>0</v>
      </c>
      <c r="T233" s="21">
        <f t="shared" si="17"/>
        <v>0</v>
      </c>
      <c r="AB233" s="11">
        <f t="shared" si="18"/>
        <v>0</v>
      </c>
      <c r="AG233" s="25">
        <f t="shared" si="19"/>
        <v>0</v>
      </c>
      <c r="AH233" s="8">
        <f t="shared" si="20"/>
        <v>5</v>
      </c>
    </row>
    <row r="234" spans="1:34" x14ac:dyDescent="0.3">
      <c r="A234" s="14" t="s">
        <v>98</v>
      </c>
      <c r="B234" s="1" t="s">
        <v>13</v>
      </c>
      <c r="C234" s="2" t="s">
        <v>539</v>
      </c>
      <c r="D234" s="3" t="s">
        <v>28</v>
      </c>
      <c r="E234" s="10">
        <v>2008</v>
      </c>
      <c r="F234" s="10">
        <v>3</v>
      </c>
      <c r="J234" s="19">
        <f t="shared" si="15"/>
        <v>3</v>
      </c>
      <c r="O234" s="20">
        <f t="shared" si="16"/>
        <v>0</v>
      </c>
      <c r="T234" s="21">
        <f t="shared" si="17"/>
        <v>0</v>
      </c>
      <c r="U234" s="10">
        <v>1</v>
      </c>
      <c r="AB234" s="11">
        <f t="shared" si="18"/>
        <v>1</v>
      </c>
      <c r="AG234" s="25">
        <f t="shared" si="19"/>
        <v>0</v>
      </c>
      <c r="AH234" s="8">
        <f t="shared" si="20"/>
        <v>4</v>
      </c>
    </row>
    <row r="235" spans="1:34" x14ac:dyDescent="0.3">
      <c r="A235" s="14" t="s">
        <v>98</v>
      </c>
      <c r="B235" s="1" t="s">
        <v>13</v>
      </c>
      <c r="C235" s="3" t="s">
        <v>320</v>
      </c>
      <c r="D235" s="3" t="s">
        <v>32</v>
      </c>
      <c r="E235" s="10">
        <v>2008</v>
      </c>
      <c r="F235" s="10">
        <v>3</v>
      </c>
      <c r="J235" s="19">
        <f t="shared" si="15"/>
        <v>3</v>
      </c>
      <c r="O235" s="20">
        <f t="shared" si="16"/>
        <v>0</v>
      </c>
      <c r="T235" s="21">
        <f t="shared" si="17"/>
        <v>0</v>
      </c>
      <c r="U235" s="10">
        <v>1</v>
      </c>
      <c r="AB235" s="11">
        <f t="shared" si="18"/>
        <v>1</v>
      </c>
      <c r="AG235" s="25">
        <f t="shared" si="19"/>
        <v>0</v>
      </c>
      <c r="AH235" s="8">
        <f t="shared" si="20"/>
        <v>4</v>
      </c>
    </row>
    <row r="236" spans="1:34" x14ac:dyDescent="0.3">
      <c r="A236" s="14" t="s">
        <v>98</v>
      </c>
      <c r="B236" s="1" t="s">
        <v>13</v>
      </c>
      <c r="C236" s="2" t="s">
        <v>473</v>
      </c>
      <c r="D236" s="3" t="s">
        <v>26</v>
      </c>
      <c r="E236" s="10">
        <v>2008</v>
      </c>
      <c r="J236" s="19">
        <f t="shared" si="15"/>
        <v>0</v>
      </c>
      <c r="O236" s="20">
        <f t="shared" si="16"/>
        <v>0</v>
      </c>
      <c r="T236" s="21">
        <f t="shared" si="17"/>
        <v>0</v>
      </c>
      <c r="U236" s="10">
        <v>4</v>
      </c>
      <c r="AB236" s="11">
        <f t="shared" si="18"/>
        <v>4</v>
      </c>
      <c r="AG236" s="25">
        <f t="shared" si="19"/>
        <v>0</v>
      </c>
      <c r="AH236" s="8">
        <f t="shared" si="20"/>
        <v>4</v>
      </c>
    </row>
    <row r="237" spans="1:34" x14ac:dyDescent="0.3">
      <c r="A237" s="14" t="s">
        <v>98</v>
      </c>
      <c r="B237" s="1" t="s">
        <v>13</v>
      </c>
      <c r="C237" s="2" t="s">
        <v>61</v>
      </c>
      <c r="D237" s="3" t="s">
        <v>15</v>
      </c>
      <c r="E237" s="10">
        <v>2009</v>
      </c>
      <c r="F237" s="10">
        <v>3</v>
      </c>
      <c r="J237" s="19">
        <f t="shared" si="15"/>
        <v>3</v>
      </c>
      <c r="O237" s="20">
        <f t="shared" si="16"/>
        <v>0</v>
      </c>
      <c r="T237" s="21">
        <f t="shared" si="17"/>
        <v>0</v>
      </c>
      <c r="U237" s="10">
        <v>1</v>
      </c>
      <c r="AB237" s="11">
        <f t="shared" si="18"/>
        <v>1</v>
      </c>
      <c r="AG237" s="25">
        <f t="shared" si="19"/>
        <v>0</v>
      </c>
      <c r="AH237" s="8">
        <f t="shared" si="20"/>
        <v>4</v>
      </c>
    </row>
    <row r="238" spans="1:34" x14ac:dyDescent="0.3">
      <c r="A238" s="14" t="s">
        <v>98</v>
      </c>
      <c r="B238" s="1" t="s">
        <v>13</v>
      </c>
      <c r="C238" s="3" t="s">
        <v>403</v>
      </c>
      <c r="D238" s="3" t="s">
        <v>24</v>
      </c>
      <c r="E238" s="10">
        <v>2009</v>
      </c>
      <c r="J238" s="19">
        <f t="shared" si="15"/>
        <v>0</v>
      </c>
      <c r="O238" s="20">
        <f t="shared" si="16"/>
        <v>0</v>
      </c>
      <c r="T238" s="21">
        <f t="shared" si="17"/>
        <v>0</v>
      </c>
      <c r="U238" s="10">
        <v>4</v>
      </c>
      <c r="AB238" s="11">
        <f t="shared" si="18"/>
        <v>4</v>
      </c>
      <c r="AG238" s="25">
        <f t="shared" si="19"/>
        <v>0</v>
      </c>
      <c r="AH238" s="8">
        <f t="shared" si="20"/>
        <v>4</v>
      </c>
    </row>
    <row r="239" spans="1:34" x14ac:dyDescent="0.3">
      <c r="A239" s="14" t="s">
        <v>98</v>
      </c>
      <c r="B239" s="1" t="s">
        <v>13</v>
      </c>
      <c r="C239" s="3" t="s">
        <v>598</v>
      </c>
      <c r="D239" s="3" t="s">
        <v>88</v>
      </c>
      <c r="E239" s="10">
        <v>2009</v>
      </c>
      <c r="J239" s="19">
        <f t="shared" si="15"/>
        <v>0</v>
      </c>
      <c r="O239" s="20">
        <f t="shared" si="16"/>
        <v>0</v>
      </c>
      <c r="T239" s="21">
        <f t="shared" si="17"/>
        <v>0</v>
      </c>
      <c r="U239" s="10">
        <v>4</v>
      </c>
      <c r="AB239" s="11">
        <f t="shared" si="18"/>
        <v>4</v>
      </c>
      <c r="AG239" s="25">
        <f t="shared" si="19"/>
        <v>0</v>
      </c>
      <c r="AH239" s="8">
        <f t="shared" si="20"/>
        <v>4</v>
      </c>
    </row>
    <row r="240" spans="1:34" x14ac:dyDescent="0.3">
      <c r="A240" s="14" t="s">
        <v>98</v>
      </c>
      <c r="B240" s="1" t="s">
        <v>13</v>
      </c>
      <c r="C240" s="2" t="s">
        <v>345</v>
      </c>
      <c r="D240" s="3" t="s">
        <v>64</v>
      </c>
      <c r="E240" s="10">
        <v>2009</v>
      </c>
      <c r="F240" s="10">
        <v>2</v>
      </c>
      <c r="J240" s="19">
        <f t="shared" si="15"/>
        <v>2</v>
      </c>
      <c r="O240" s="20">
        <f t="shared" si="16"/>
        <v>0</v>
      </c>
      <c r="T240" s="21">
        <f t="shared" si="17"/>
        <v>0</v>
      </c>
      <c r="U240" s="10">
        <v>2</v>
      </c>
      <c r="AB240" s="11">
        <f t="shared" si="18"/>
        <v>2</v>
      </c>
      <c r="AG240" s="25">
        <f t="shared" si="19"/>
        <v>0</v>
      </c>
      <c r="AH240" s="8">
        <f t="shared" si="20"/>
        <v>4</v>
      </c>
    </row>
    <row r="241" spans="1:35" x14ac:dyDescent="0.3">
      <c r="A241" s="14" t="s">
        <v>98</v>
      </c>
      <c r="B241" s="1" t="s">
        <v>13</v>
      </c>
      <c r="C241" s="2" t="s">
        <v>601</v>
      </c>
      <c r="D241" s="3" t="s">
        <v>30</v>
      </c>
      <c r="E241" s="10">
        <v>2009</v>
      </c>
      <c r="J241" s="19">
        <f t="shared" si="15"/>
        <v>0</v>
      </c>
      <c r="O241" s="20">
        <f t="shared" si="16"/>
        <v>0</v>
      </c>
      <c r="T241" s="21">
        <f t="shared" si="17"/>
        <v>0</v>
      </c>
      <c r="U241" s="10">
        <v>3</v>
      </c>
      <c r="AB241" s="11">
        <f t="shared" si="18"/>
        <v>3</v>
      </c>
      <c r="AG241" s="25">
        <f t="shared" si="19"/>
        <v>0</v>
      </c>
      <c r="AH241" s="8">
        <f t="shared" si="20"/>
        <v>3</v>
      </c>
    </row>
    <row r="242" spans="1:35" x14ac:dyDescent="0.3">
      <c r="A242" s="14" t="s">
        <v>98</v>
      </c>
      <c r="B242" s="1" t="s">
        <v>13</v>
      </c>
      <c r="C242" s="2" t="s">
        <v>104</v>
      </c>
      <c r="D242" s="3" t="s">
        <v>88</v>
      </c>
      <c r="E242" s="10">
        <v>2008</v>
      </c>
      <c r="J242" s="19">
        <f t="shared" ref="J242:J273" si="21">MAX(F242:I242)</f>
        <v>0</v>
      </c>
      <c r="O242" s="20">
        <f t="shared" si="16"/>
        <v>0</v>
      </c>
      <c r="T242" s="21">
        <f t="shared" si="17"/>
        <v>0</v>
      </c>
      <c r="U242" s="10">
        <v>3</v>
      </c>
      <c r="AB242" s="11">
        <f t="shared" si="18"/>
        <v>3</v>
      </c>
      <c r="AG242" s="25">
        <f t="shared" si="19"/>
        <v>0</v>
      </c>
      <c r="AH242" s="8">
        <f t="shared" si="20"/>
        <v>3</v>
      </c>
    </row>
    <row r="243" spans="1:35" x14ac:dyDescent="0.3">
      <c r="A243" s="14" t="s">
        <v>98</v>
      </c>
      <c r="B243" s="1" t="s">
        <v>13</v>
      </c>
      <c r="C243" s="3" t="s">
        <v>105</v>
      </c>
      <c r="D243" s="3" t="s">
        <v>70</v>
      </c>
      <c r="E243" s="10">
        <v>2008</v>
      </c>
      <c r="F243" s="10">
        <v>2</v>
      </c>
      <c r="J243" s="19">
        <f t="shared" si="21"/>
        <v>2</v>
      </c>
      <c r="O243" s="20">
        <f t="shared" si="16"/>
        <v>0</v>
      </c>
      <c r="T243" s="21">
        <f t="shared" si="17"/>
        <v>0</v>
      </c>
      <c r="U243" s="10">
        <v>1</v>
      </c>
      <c r="AB243" s="11">
        <f t="shared" si="18"/>
        <v>1</v>
      </c>
      <c r="AG243" s="25">
        <f t="shared" si="19"/>
        <v>0</v>
      </c>
      <c r="AH243" s="8">
        <f t="shared" si="20"/>
        <v>3</v>
      </c>
    </row>
    <row r="244" spans="1:35" x14ac:dyDescent="0.3">
      <c r="A244" s="14" t="s">
        <v>98</v>
      </c>
      <c r="B244" s="1" t="s">
        <v>13</v>
      </c>
      <c r="C244" s="2" t="s">
        <v>570</v>
      </c>
      <c r="D244" s="3" t="s">
        <v>70</v>
      </c>
      <c r="E244" s="10">
        <v>2009</v>
      </c>
      <c r="F244" s="10">
        <v>1</v>
      </c>
      <c r="J244" s="19">
        <f t="shared" si="21"/>
        <v>1</v>
      </c>
      <c r="O244" s="20">
        <f t="shared" si="16"/>
        <v>0</v>
      </c>
      <c r="T244" s="21">
        <f t="shared" si="17"/>
        <v>0</v>
      </c>
      <c r="U244" s="10">
        <v>2</v>
      </c>
      <c r="AB244" s="11">
        <f t="shared" si="18"/>
        <v>2</v>
      </c>
      <c r="AG244" s="25">
        <f t="shared" si="19"/>
        <v>0</v>
      </c>
      <c r="AH244" s="8">
        <f t="shared" si="20"/>
        <v>3</v>
      </c>
    </row>
    <row r="245" spans="1:35" x14ac:dyDescent="0.3">
      <c r="A245" s="14" t="s">
        <v>98</v>
      </c>
      <c r="B245" s="1" t="s">
        <v>13</v>
      </c>
      <c r="C245" s="3" t="s">
        <v>584</v>
      </c>
      <c r="D245" s="3" t="s">
        <v>75</v>
      </c>
      <c r="E245" s="10">
        <v>2008</v>
      </c>
      <c r="J245" s="19">
        <f t="shared" si="21"/>
        <v>0</v>
      </c>
      <c r="O245" s="20">
        <f t="shared" si="16"/>
        <v>0</v>
      </c>
      <c r="T245" s="21">
        <f t="shared" si="17"/>
        <v>0</v>
      </c>
      <c r="U245" s="10">
        <v>3</v>
      </c>
      <c r="AB245" s="11">
        <f t="shared" si="18"/>
        <v>3</v>
      </c>
      <c r="AG245" s="25">
        <f t="shared" si="19"/>
        <v>0</v>
      </c>
      <c r="AH245" s="8">
        <f t="shared" si="20"/>
        <v>3</v>
      </c>
    </row>
    <row r="246" spans="1:35" x14ac:dyDescent="0.3">
      <c r="A246" s="14" t="s">
        <v>98</v>
      </c>
      <c r="B246" s="1" t="s">
        <v>13</v>
      </c>
      <c r="C246" s="2" t="s">
        <v>619</v>
      </c>
      <c r="D246" s="3" t="s">
        <v>30</v>
      </c>
      <c r="E246" s="10">
        <v>2008</v>
      </c>
      <c r="F246" s="10">
        <v>2</v>
      </c>
      <c r="J246" s="19">
        <f t="shared" si="21"/>
        <v>2</v>
      </c>
      <c r="O246" s="20">
        <f t="shared" si="16"/>
        <v>0</v>
      </c>
      <c r="T246" s="21">
        <f t="shared" si="17"/>
        <v>0</v>
      </c>
      <c r="AB246" s="11">
        <f t="shared" si="18"/>
        <v>0</v>
      </c>
      <c r="AG246" s="25">
        <f t="shared" si="19"/>
        <v>0</v>
      </c>
      <c r="AH246" s="8">
        <f t="shared" si="20"/>
        <v>2</v>
      </c>
    </row>
    <row r="247" spans="1:35" x14ac:dyDescent="0.3">
      <c r="A247" s="14" t="s">
        <v>98</v>
      </c>
      <c r="B247" s="1" t="s">
        <v>13</v>
      </c>
      <c r="C247" s="2" t="s">
        <v>613</v>
      </c>
      <c r="D247" s="3" t="s">
        <v>35</v>
      </c>
      <c r="E247" s="10">
        <v>2008</v>
      </c>
      <c r="F247" s="10">
        <v>2</v>
      </c>
      <c r="G247" s="10">
        <v>1</v>
      </c>
      <c r="J247" s="19">
        <f t="shared" si="21"/>
        <v>2</v>
      </c>
      <c r="O247" s="20">
        <f t="shared" si="16"/>
        <v>0</v>
      </c>
      <c r="T247" s="21">
        <f t="shared" si="17"/>
        <v>0</v>
      </c>
      <c r="AB247" s="11">
        <f t="shared" si="18"/>
        <v>0</v>
      </c>
      <c r="AG247" s="25">
        <f t="shared" si="19"/>
        <v>0</v>
      </c>
      <c r="AH247" s="8">
        <f t="shared" si="20"/>
        <v>2</v>
      </c>
    </row>
    <row r="248" spans="1:35" x14ac:dyDescent="0.3">
      <c r="A248" s="14" t="s">
        <v>98</v>
      </c>
      <c r="B248" s="1" t="s">
        <v>13</v>
      </c>
      <c r="C248" s="2" t="s">
        <v>618</v>
      </c>
      <c r="D248" s="3" t="s">
        <v>88</v>
      </c>
      <c r="E248" s="10">
        <v>2009</v>
      </c>
      <c r="F248" s="10">
        <v>1</v>
      </c>
      <c r="J248" s="19">
        <f t="shared" si="21"/>
        <v>1</v>
      </c>
      <c r="O248" s="20">
        <f t="shared" si="16"/>
        <v>0</v>
      </c>
      <c r="T248" s="21">
        <f t="shared" si="17"/>
        <v>0</v>
      </c>
      <c r="AB248" s="11">
        <f t="shared" si="18"/>
        <v>0</v>
      </c>
      <c r="AG248" s="25">
        <f t="shared" si="19"/>
        <v>0</v>
      </c>
      <c r="AH248" s="8">
        <f t="shared" si="20"/>
        <v>1</v>
      </c>
    </row>
    <row r="249" spans="1:35" x14ac:dyDescent="0.3">
      <c r="A249" s="14" t="s">
        <v>98</v>
      </c>
      <c r="B249" s="1" t="s">
        <v>13</v>
      </c>
      <c r="C249" s="2" t="s">
        <v>411</v>
      </c>
      <c r="D249" s="3" t="s">
        <v>26</v>
      </c>
      <c r="E249" s="10">
        <v>2009</v>
      </c>
      <c r="J249" s="19">
        <f t="shared" si="21"/>
        <v>0</v>
      </c>
      <c r="O249" s="20">
        <f t="shared" si="16"/>
        <v>0</v>
      </c>
      <c r="T249" s="21">
        <f t="shared" si="17"/>
        <v>0</v>
      </c>
      <c r="U249" s="10">
        <v>1</v>
      </c>
      <c r="AB249" s="11">
        <f t="shared" si="18"/>
        <v>1</v>
      </c>
      <c r="AG249" s="25">
        <f t="shared" si="19"/>
        <v>0</v>
      </c>
      <c r="AH249" s="8">
        <f t="shared" si="20"/>
        <v>1</v>
      </c>
    </row>
    <row r="250" spans="1:35" x14ac:dyDescent="0.3">
      <c r="A250" s="14" t="s">
        <v>98</v>
      </c>
      <c r="B250" s="1" t="s">
        <v>13</v>
      </c>
      <c r="C250" s="2" t="s">
        <v>617</v>
      </c>
      <c r="D250" s="3" t="s">
        <v>94</v>
      </c>
      <c r="E250" s="10">
        <v>2009</v>
      </c>
      <c r="F250" s="10">
        <v>1</v>
      </c>
      <c r="J250" s="19">
        <f t="shared" si="21"/>
        <v>1</v>
      </c>
      <c r="O250" s="20">
        <f t="shared" si="16"/>
        <v>0</v>
      </c>
      <c r="T250" s="21">
        <f t="shared" si="17"/>
        <v>0</v>
      </c>
      <c r="AB250" s="11">
        <f t="shared" si="18"/>
        <v>0</v>
      </c>
      <c r="AG250" s="25">
        <f t="shared" si="19"/>
        <v>0</v>
      </c>
      <c r="AH250" s="8">
        <f t="shared" si="20"/>
        <v>1</v>
      </c>
    </row>
    <row r="251" spans="1:35" x14ac:dyDescent="0.3">
      <c r="A251" s="14" t="s">
        <v>98</v>
      </c>
      <c r="B251" s="1" t="s">
        <v>13</v>
      </c>
      <c r="C251" s="2" t="s">
        <v>614</v>
      </c>
      <c r="D251" s="3" t="s">
        <v>21</v>
      </c>
      <c r="E251" s="10">
        <v>2009</v>
      </c>
      <c r="F251" s="10">
        <v>1</v>
      </c>
      <c r="J251" s="19">
        <f t="shared" si="21"/>
        <v>1</v>
      </c>
      <c r="O251" s="20">
        <f t="shared" si="16"/>
        <v>0</v>
      </c>
      <c r="T251" s="21">
        <f t="shared" si="17"/>
        <v>0</v>
      </c>
      <c r="AB251" s="11">
        <f t="shared" si="18"/>
        <v>0</v>
      </c>
      <c r="AG251" s="25">
        <f t="shared" si="19"/>
        <v>0</v>
      </c>
      <c r="AH251" s="8">
        <f t="shared" si="20"/>
        <v>1</v>
      </c>
    </row>
    <row r="252" spans="1:35" x14ac:dyDescent="0.3">
      <c r="A252" s="14" t="s">
        <v>98</v>
      </c>
      <c r="B252" s="1" t="s">
        <v>13</v>
      </c>
      <c r="C252" s="2" t="s">
        <v>616</v>
      </c>
      <c r="D252" s="3" t="s">
        <v>24</v>
      </c>
      <c r="E252" s="10">
        <v>2008</v>
      </c>
      <c r="F252" s="10">
        <v>1</v>
      </c>
      <c r="J252" s="19">
        <f t="shared" si="21"/>
        <v>1</v>
      </c>
      <c r="O252" s="20">
        <f t="shared" si="16"/>
        <v>0</v>
      </c>
      <c r="T252" s="21">
        <f t="shared" si="17"/>
        <v>0</v>
      </c>
      <c r="AB252" s="11">
        <f t="shared" si="18"/>
        <v>0</v>
      </c>
      <c r="AG252" s="25">
        <f t="shared" si="19"/>
        <v>0</v>
      </c>
      <c r="AH252" s="8">
        <f t="shared" si="20"/>
        <v>1</v>
      </c>
    </row>
    <row r="253" spans="1:35" x14ac:dyDescent="0.3">
      <c r="A253" s="14" t="s">
        <v>98</v>
      </c>
      <c r="B253" s="1" t="s">
        <v>13</v>
      </c>
      <c r="C253" s="3" t="s">
        <v>71</v>
      </c>
      <c r="D253" s="3" t="s">
        <v>32</v>
      </c>
      <c r="E253" s="10">
        <v>2009</v>
      </c>
      <c r="J253" s="19">
        <f t="shared" si="21"/>
        <v>0</v>
      </c>
      <c r="O253" s="20">
        <f t="shared" si="16"/>
        <v>0</v>
      </c>
      <c r="T253" s="21">
        <f t="shared" si="17"/>
        <v>0</v>
      </c>
      <c r="U253" s="10">
        <v>1</v>
      </c>
      <c r="AB253" s="11">
        <f t="shared" si="18"/>
        <v>1</v>
      </c>
      <c r="AG253" s="25">
        <f t="shared" si="19"/>
        <v>0</v>
      </c>
      <c r="AH253" s="8">
        <f t="shared" si="20"/>
        <v>1</v>
      </c>
    </row>
    <row r="254" spans="1:35" x14ac:dyDescent="0.3">
      <c r="A254" s="35" t="s">
        <v>98</v>
      </c>
      <c r="B254" s="4" t="s">
        <v>74</v>
      </c>
      <c r="C254" s="5" t="s">
        <v>623</v>
      </c>
      <c r="D254" s="6" t="s">
        <v>32</v>
      </c>
      <c r="E254" s="8" t="s">
        <v>100</v>
      </c>
      <c r="F254" s="8">
        <v>9</v>
      </c>
      <c r="G254" s="8">
        <v>9</v>
      </c>
      <c r="H254" s="8"/>
      <c r="I254" s="8"/>
      <c r="J254" s="19">
        <f t="shared" si="21"/>
        <v>9</v>
      </c>
      <c r="K254" s="8">
        <v>13</v>
      </c>
      <c r="L254" s="8">
        <v>17</v>
      </c>
      <c r="M254" s="8">
        <v>9</v>
      </c>
      <c r="N254" s="8"/>
      <c r="O254" s="23">
        <f t="shared" si="16"/>
        <v>17</v>
      </c>
      <c r="P254" s="8"/>
      <c r="Q254" s="8"/>
      <c r="R254" s="8"/>
      <c r="S254" s="8"/>
      <c r="T254" s="24">
        <f t="shared" si="17"/>
        <v>0</v>
      </c>
      <c r="U254" s="8">
        <v>10</v>
      </c>
      <c r="V254" s="8">
        <v>10</v>
      </c>
      <c r="W254" s="8">
        <v>9</v>
      </c>
      <c r="X254" s="8"/>
      <c r="Y254" s="8"/>
      <c r="Z254" s="8"/>
      <c r="AA254" s="8"/>
      <c r="AB254" s="9">
        <f t="shared" si="18"/>
        <v>20</v>
      </c>
      <c r="AC254" s="8">
        <v>25</v>
      </c>
      <c r="AD254" s="8">
        <v>13</v>
      </c>
      <c r="AE254" s="8"/>
      <c r="AF254" s="8"/>
      <c r="AG254" s="25">
        <f t="shared" si="19"/>
        <v>25</v>
      </c>
      <c r="AH254" s="8">
        <f t="shared" si="20"/>
        <v>71</v>
      </c>
      <c r="AI254" s="8">
        <v>1</v>
      </c>
    </row>
    <row r="255" spans="1:35" x14ac:dyDescent="0.3">
      <c r="A255" s="35" t="s">
        <v>98</v>
      </c>
      <c r="B255" s="4" t="s">
        <v>74</v>
      </c>
      <c r="C255" s="5" t="s">
        <v>651</v>
      </c>
      <c r="D255" s="6" t="s">
        <v>17</v>
      </c>
      <c r="E255" s="8" t="s">
        <v>298</v>
      </c>
      <c r="F255" s="8">
        <v>9</v>
      </c>
      <c r="G255" s="8"/>
      <c r="H255" s="8"/>
      <c r="I255" s="8"/>
      <c r="J255" s="19">
        <f t="shared" si="21"/>
        <v>9</v>
      </c>
      <c r="K255" s="8">
        <v>17</v>
      </c>
      <c r="L255" s="8">
        <v>11</v>
      </c>
      <c r="M255" s="8"/>
      <c r="N255" s="8"/>
      <c r="O255" s="23">
        <f t="shared" si="16"/>
        <v>17</v>
      </c>
      <c r="P255" s="8"/>
      <c r="Q255" s="8"/>
      <c r="R255" s="8"/>
      <c r="S255" s="8"/>
      <c r="T255" s="24">
        <f t="shared" si="17"/>
        <v>0</v>
      </c>
      <c r="U255" s="8">
        <v>10</v>
      </c>
      <c r="V255" s="8">
        <v>10</v>
      </c>
      <c r="W255" s="8">
        <v>10</v>
      </c>
      <c r="X255" s="8"/>
      <c r="Y255" s="8"/>
      <c r="Z255" s="8"/>
      <c r="AA255" s="8"/>
      <c r="AB255" s="9">
        <f t="shared" si="18"/>
        <v>20</v>
      </c>
      <c r="AC255" s="8">
        <v>25</v>
      </c>
      <c r="AD255" s="8">
        <v>22</v>
      </c>
      <c r="AE255" s="8">
        <v>17</v>
      </c>
      <c r="AF255" s="8"/>
      <c r="AG255" s="25">
        <f t="shared" si="19"/>
        <v>25</v>
      </c>
      <c r="AH255" s="8">
        <f t="shared" si="20"/>
        <v>71</v>
      </c>
      <c r="AI255" s="8">
        <v>1</v>
      </c>
    </row>
    <row r="256" spans="1:35" x14ac:dyDescent="0.3">
      <c r="A256" s="35" t="s">
        <v>98</v>
      </c>
      <c r="B256" s="4" t="s">
        <v>74</v>
      </c>
      <c r="C256" s="6" t="s">
        <v>695</v>
      </c>
      <c r="D256" s="6" t="s">
        <v>88</v>
      </c>
      <c r="E256" s="8" t="s">
        <v>100</v>
      </c>
      <c r="F256" s="8">
        <v>9</v>
      </c>
      <c r="G256" s="8"/>
      <c r="H256" s="8"/>
      <c r="I256" s="8"/>
      <c r="J256" s="19">
        <f t="shared" si="21"/>
        <v>9</v>
      </c>
      <c r="K256" s="8">
        <v>20</v>
      </c>
      <c r="L256" s="8">
        <v>9</v>
      </c>
      <c r="M256" s="8"/>
      <c r="N256" s="8"/>
      <c r="O256" s="23">
        <f t="shared" si="16"/>
        <v>20</v>
      </c>
      <c r="P256" s="8"/>
      <c r="Q256" s="8"/>
      <c r="R256" s="8"/>
      <c r="S256" s="8"/>
      <c r="T256" s="24">
        <f t="shared" si="17"/>
        <v>0</v>
      </c>
      <c r="U256" s="8">
        <v>10</v>
      </c>
      <c r="V256" s="8">
        <v>7</v>
      </c>
      <c r="W256" s="8"/>
      <c r="X256" s="8"/>
      <c r="Y256" s="8"/>
      <c r="Z256" s="8"/>
      <c r="AA256" s="8"/>
      <c r="AB256" s="9">
        <f t="shared" si="18"/>
        <v>17</v>
      </c>
      <c r="AC256" s="8">
        <v>21</v>
      </c>
      <c r="AD256" s="8"/>
      <c r="AE256" s="8"/>
      <c r="AF256" s="8"/>
      <c r="AG256" s="25">
        <f t="shared" si="19"/>
        <v>21</v>
      </c>
      <c r="AH256" s="8">
        <f t="shared" si="20"/>
        <v>67</v>
      </c>
      <c r="AI256" s="8">
        <v>3</v>
      </c>
    </row>
    <row r="257" spans="1:35" x14ac:dyDescent="0.3">
      <c r="A257" s="35" t="s">
        <v>98</v>
      </c>
      <c r="B257" s="4" t="s">
        <v>74</v>
      </c>
      <c r="C257" s="5" t="s">
        <v>646</v>
      </c>
      <c r="D257" s="6" t="s">
        <v>70</v>
      </c>
      <c r="E257" s="8" t="s">
        <v>298</v>
      </c>
      <c r="F257" s="8">
        <v>9</v>
      </c>
      <c r="G257" s="8">
        <v>9</v>
      </c>
      <c r="H257" s="8"/>
      <c r="I257" s="8"/>
      <c r="J257" s="19">
        <f t="shared" si="21"/>
        <v>9</v>
      </c>
      <c r="K257" s="8">
        <v>12</v>
      </c>
      <c r="L257" s="8">
        <v>13</v>
      </c>
      <c r="M257" s="8"/>
      <c r="N257" s="8"/>
      <c r="O257" s="23">
        <f t="shared" si="16"/>
        <v>13</v>
      </c>
      <c r="P257" s="8"/>
      <c r="Q257" s="8"/>
      <c r="R257" s="8"/>
      <c r="S257" s="8"/>
      <c r="T257" s="24">
        <f t="shared" si="17"/>
        <v>0</v>
      </c>
      <c r="U257" s="8">
        <v>10</v>
      </c>
      <c r="V257" s="8">
        <v>10</v>
      </c>
      <c r="W257" s="8">
        <v>6</v>
      </c>
      <c r="X257" s="8"/>
      <c r="Y257" s="8"/>
      <c r="Z257" s="8"/>
      <c r="AA257" s="8"/>
      <c r="AB257" s="9">
        <f t="shared" si="18"/>
        <v>20</v>
      </c>
      <c r="AC257" s="8">
        <v>23</v>
      </c>
      <c r="AD257" s="8">
        <v>20</v>
      </c>
      <c r="AE257" s="8">
        <v>3</v>
      </c>
      <c r="AF257" s="8"/>
      <c r="AG257" s="25">
        <f t="shared" si="19"/>
        <v>23</v>
      </c>
      <c r="AH257" s="8">
        <f t="shared" si="20"/>
        <v>65</v>
      </c>
      <c r="AI257" s="8">
        <v>4</v>
      </c>
    </row>
    <row r="258" spans="1:35" x14ac:dyDescent="0.3">
      <c r="A258" s="35" t="s">
        <v>98</v>
      </c>
      <c r="B258" s="4" t="s">
        <v>74</v>
      </c>
      <c r="C258" s="6" t="s">
        <v>625</v>
      </c>
      <c r="D258" s="6" t="s">
        <v>21</v>
      </c>
      <c r="E258" s="8" t="s">
        <v>298</v>
      </c>
      <c r="F258" s="8">
        <v>7</v>
      </c>
      <c r="G258" s="8">
        <v>5</v>
      </c>
      <c r="H258" s="8"/>
      <c r="I258" s="8"/>
      <c r="J258" s="19">
        <f t="shared" si="21"/>
        <v>7</v>
      </c>
      <c r="K258" s="8">
        <v>12</v>
      </c>
      <c r="L258" s="8"/>
      <c r="M258" s="8"/>
      <c r="N258" s="8"/>
      <c r="O258" s="23">
        <f t="shared" si="16"/>
        <v>12</v>
      </c>
      <c r="P258" s="8"/>
      <c r="Q258" s="8"/>
      <c r="R258" s="8"/>
      <c r="S258" s="8"/>
      <c r="T258" s="24">
        <f t="shared" si="17"/>
        <v>0</v>
      </c>
      <c r="U258" s="8">
        <v>10</v>
      </c>
      <c r="V258" s="8">
        <v>9</v>
      </c>
      <c r="W258" s="8"/>
      <c r="X258" s="8"/>
      <c r="Y258" s="8"/>
      <c r="Z258" s="8"/>
      <c r="AA258" s="8"/>
      <c r="AB258" s="9">
        <f t="shared" si="18"/>
        <v>19</v>
      </c>
      <c r="AC258" s="8">
        <v>18</v>
      </c>
      <c r="AD258" s="8">
        <v>10</v>
      </c>
      <c r="AE258" s="8"/>
      <c r="AF258" s="8"/>
      <c r="AG258" s="25">
        <f t="shared" si="19"/>
        <v>18</v>
      </c>
      <c r="AH258" s="8">
        <f t="shared" si="20"/>
        <v>56</v>
      </c>
      <c r="AI258" s="8">
        <v>5</v>
      </c>
    </row>
    <row r="259" spans="1:35" x14ac:dyDescent="0.3">
      <c r="A259" s="35" t="s">
        <v>98</v>
      </c>
      <c r="B259" s="4" t="s">
        <v>74</v>
      </c>
      <c r="C259" s="5" t="s">
        <v>652</v>
      </c>
      <c r="D259" s="6" t="s">
        <v>94</v>
      </c>
      <c r="E259" s="8" t="s">
        <v>100</v>
      </c>
      <c r="F259" s="8">
        <v>9</v>
      </c>
      <c r="G259" s="8"/>
      <c r="H259" s="8"/>
      <c r="I259" s="8"/>
      <c r="J259" s="19">
        <f t="shared" si="21"/>
        <v>9</v>
      </c>
      <c r="K259" s="8">
        <v>13</v>
      </c>
      <c r="L259" s="8"/>
      <c r="M259" s="8"/>
      <c r="N259" s="8"/>
      <c r="O259" s="23">
        <f t="shared" si="16"/>
        <v>13</v>
      </c>
      <c r="P259" s="8"/>
      <c r="Q259" s="8"/>
      <c r="R259" s="8"/>
      <c r="S259" s="8"/>
      <c r="T259" s="24">
        <f t="shared" si="17"/>
        <v>0</v>
      </c>
      <c r="U259" s="8">
        <v>9</v>
      </c>
      <c r="V259" s="8"/>
      <c r="W259" s="8"/>
      <c r="X259" s="8"/>
      <c r="Y259" s="8"/>
      <c r="Z259" s="8"/>
      <c r="AA259" s="8"/>
      <c r="AB259" s="9">
        <f t="shared" si="18"/>
        <v>9</v>
      </c>
      <c r="AC259" s="8">
        <v>17</v>
      </c>
      <c r="AD259" s="8"/>
      <c r="AE259" s="8"/>
      <c r="AF259" s="8"/>
      <c r="AG259" s="25">
        <f t="shared" si="19"/>
        <v>17</v>
      </c>
      <c r="AH259" s="8">
        <f t="shared" si="20"/>
        <v>48</v>
      </c>
      <c r="AI259" s="8">
        <v>6</v>
      </c>
    </row>
    <row r="260" spans="1:35" x14ac:dyDescent="0.3">
      <c r="A260" s="35" t="s">
        <v>98</v>
      </c>
      <c r="B260" s="4" t="s">
        <v>74</v>
      </c>
      <c r="C260" s="5" t="s">
        <v>635</v>
      </c>
      <c r="D260" s="6" t="s">
        <v>32</v>
      </c>
      <c r="E260" s="8" t="s">
        <v>100</v>
      </c>
      <c r="F260" s="8">
        <v>6</v>
      </c>
      <c r="G260" s="8">
        <v>7</v>
      </c>
      <c r="H260" s="8"/>
      <c r="I260" s="8"/>
      <c r="J260" s="19">
        <f t="shared" si="21"/>
        <v>7</v>
      </c>
      <c r="K260" s="8">
        <v>17</v>
      </c>
      <c r="L260" s="8"/>
      <c r="M260" s="8"/>
      <c r="N260" s="8"/>
      <c r="O260" s="23">
        <f t="shared" si="16"/>
        <v>17</v>
      </c>
      <c r="P260" s="8"/>
      <c r="Q260" s="8"/>
      <c r="R260" s="8"/>
      <c r="S260" s="8"/>
      <c r="T260" s="24">
        <f t="shared" si="17"/>
        <v>0</v>
      </c>
      <c r="U260" s="8">
        <v>8</v>
      </c>
      <c r="V260" s="8">
        <v>4</v>
      </c>
      <c r="W260" s="8"/>
      <c r="X260" s="8"/>
      <c r="Y260" s="8"/>
      <c r="Z260" s="8"/>
      <c r="AA260" s="8"/>
      <c r="AB260" s="9">
        <f t="shared" si="18"/>
        <v>12</v>
      </c>
      <c r="AC260" s="8">
        <v>11</v>
      </c>
      <c r="AD260" s="8"/>
      <c r="AE260" s="8"/>
      <c r="AF260" s="8"/>
      <c r="AG260" s="25">
        <f t="shared" si="19"/>
        <v>11</v>
      </c>
      <c r="AH260" s="8">
        <f t="shared" si="20"/>
        <v>47</v>
      </c>
      <c r="AI260" s="8">
        <v>7</v>
      </c>
    </row>
    <row r="261" spans="1:35" x14ac:dyDescent="0.3">
      <c r="A261" s="35" t="s">
        <v>98</v>
      </c>
      <c r="B261" s="4" t="s">
        <v>74</v>
      </c>
      <c r="C261" s="5" t="s">
        <v>700</v>
      </c>
      <c r="D261" s="6" t="s">
        <v>79</v>
      </c>
      <c r="E261" s="8" t="s">
        <v>100</v>
      </c>
      <c r="F261" s="8"/>
      <c r="G261" s="8"/>
      <c r="H261" s="8"/>
      <c r="I261" s="8"/>
      <c r="J261" s="19">
        <f t="shared" si="21"/>
        <v>0</v>
      </c>
      <c r="K261" s="8">
        <v>12</v>
      </c>
      <c r="L261" s="8"/>
      <c r="M261" s="8"/>
      <c r="N261" s="8"/>
      <c r="O261" s="23">
        <f t="shared" si="16"/>
        <v>12</v>
      </c>
      <c r="P261" s="8"/>
      <c r="Q261" s="8"/>
      <c r="R261" s="8"/>
      <c r="S261" s="8"/>
      <c r="T261" s="24">
        <f t="shared" si="17"/>
        <v>0</v>
      </c>
      <c r="U261" s="8">
        <v>10</v>
      </c>
      <c r="V261" s="8"/>
      <c r="W261" s="8"/>
      <c r="X261" s="8"/>
      <c r="Y261" s="8"/>
      <c r="Z261" s="8"/>
      <c r="AA261" s="8"/>
      <c r="AB261" s="9">
        <f t="shared" si="18"/>
        <v>10</v>
      </c>
      <c r="AC261" s="8">
        <v>20</v>
      </c>
      <c r="AD261" s="8"/>
      <c r="AE261" s="8"/>
      <c r="AF261" s="8"/>
      <c r="AG261" s="25">
        <f t="shared" si="19"/>
        <v>20</v>
      </c>
      <c r="AH261" s="8">
        <f t="shared" si="20"/>
        <v>42</v>
      </c>
      <c r="AI261" s="8">
        <v>8</v>
      </c>
    </row>
    <row r="262" spans="1:35" x14ac:dyDescent="0.3">
      <c r="A262" s="35" t="s">
        <v>98</v>
      </c>
      <c r="B262" s="4" t="s">
        <v>74</v>
      </c>
      <c r="C262" s="5" t="s">
        <v>722</v>
      </c>
      <c r="D262" s="6" t="s">
        <v>88</v>
      </c>
      <c r="E262" s="8" t="s">
        <v>100</v>
      </c>
      <c r="F262" s="8">
        <v>6</v>
      </c>
      <c r="G262" s="8">
        <v>9</v>
      </c>
      <c r="H262" s="8"/>
      <c r="I262" s="8"/>
      <c r="J262" s="19">
        <f t="shared" si="21"/>
        <v>9</v>
      </c>
      <c r="K262" s="8">
        <v>17</v>
      </c>
      <c r="L262" s="8"/>
      <c r="M262" s="8"/>
      <c r="N262" s="8"/>
      <c r="O262" s="23">
        <f t="shared" si="16"/>
        <v>17</v>
      </c>
      <c r="P262" s="8"/>
      <c r="Q262" s="8"/>
      <c r="R262" s="8"/>
      <c r="S262" s="8"/>
      <c r="T262" s="24">
        <f t="shared" si="17"/>
        <v>0</v>
      </c>
      <c r="U262" s="8">
        <v>10</v>
      </c>
      <c r="V262" s="8">
        <v>6</v>
      </c>
      <c r="W262" s="8">
        <v>4</v>
      </c>
      <c r="X262" s="8"/>
      <c r="Y262" s="8"/>
      <c r="Z262" s="8"/>
      <c r="AA262" s="8"/>
      <c r="AB262" s="9">
        <f t="shared" si="18"/>
        <v>16</v>
      </c>
      <c r="AC262" s="8"/>
      <c r="AD262" s="8"/>
      <c r="AE262" s="8"/>
      <c r="AF262" s="8"/>
      <c r="AG262" s="25">
        <f t="shared" si="19"/>
        <v>0</v>
      </c>
      <c r="AH262" s="8">
        <f t="shared" si="20"/>
        <v>42</v>
      </c>
      <c r="AI262" s="8">
        <v>8</v>
      </c>
    </row>
    <row r="263" spans="1:35" x14ac:dyDescent="0.3">
      <c r="A263" s="35" t="s">
        <v>98</v>
      </c>
      <c r="B263" s="4" t="s">
        <v>74</v>
      </c>
      <c r="C263" s="5" t="s">
        <v>676</v>
      </c>
      <c r="D263" s="6" t="s">
        <v>75</v>
      </c>
      <c r="E263" s="8" t="s">
        <v>100</v>
      </c>
      <c r="F263" s="8">
        <v>7</v>
      </c>
      <c r="G263" s="8">
        <v>6</v>
      </c>
      <c r="H263" s="8"/>
      <c r="I263" s="8"/>
      <c r="J263" s="19">
        <f t="shared" si="21"/>
        <v>7</v>
      </c>
      <c r="K263" s="8"/>
      <c r="L263" s="8"/>
      <c r="M263" s="8"/>
      <c r="N263" s="8"/>
      <c r="O263" s="23">
        <f t="shared" si="16"/>
        <v>0</v>
      </c>
      <c r="P263" s="8"/>
      <c r="Q263" s="8"/>
      <c r="R263" s="8"/>
      <c r="S263" s="8"/>
      <c r="T263" s="24">
        <f t="shared" si="17"/>
        <v>0</v>
      </c>
      <c r="U263" s="8">
        <v>9</v>
      </c>
      <c r="V263" s="8">
        <v>9</v>
      </c>
      <c r="W263" s="8"/>
      <c r="X263" s="8"/>
      <c r="Y263" s="8"/>
      <c r="Z263" s="8"/>
      <c r="AA263" s="8"/>
      <c r="AB263" s="9">
        <f t="shared" si="18"/>
        <v>18</v>
      </c>
      <c r="AC263" s="8">
        <v>13</v>
      </c>
      <c r="AD263" s="8">
        <v>7</v>
      </c>
      <c r="AE263" s="8"/>
      <c r="AF263" s="8"/>
      <c r="AG263" s="25">
        <f t="shared" si="19"/>
        <v>13</v>
      </c>
      <c r="AH263" s="8">
        <f t="shared" si="20"/>
        <v>38</v>
      </c>
      <c r="AI263" s="8">
        <v>10</v>
      </c>
    </row>
    <row r="264" spans="1:35" x14ac:dyDescent="0.3">
      <c r="A264" s="26" t="s">
        <v>98</v>
      </c>
      <c r="B264" s="1" t="s">
        <v>74</v>
      </c>
      <c r="C264" s="2" t="s">
        <v>701</v>
      </c>
      <c r="D264" s="3" t="s">
        <v>79</v>
      </c>
      <c r="E264" s="10" t="s">
        <v>298</v>
      </c>
      <c r="J264" s="19">
        <f t="shared" si="21"/>
        <v>0</v>
      </c>
      <c r="K264" s="10">
        <v>11</v>
      </c>
      <c r="O264" s="20">
        <f t="shared" si="16"/>
        <v>11</v>
      </c>
      <c r="T264" s="21">
        <f t="shared" si="17"/>
        <v>0</v>
      </c>
      <c r="U264" s="10">
        <v>9</v>
      </c>
      <c r="AB264" s="11">
        <f t="shared" si="18"/>
        <v>9</v>
      </c>
      <c r="AC264" s="10">
        <v>15</v>
      </c>
      <c r="AG264" s="25">
        <f t="shared" si="19"/>
        <v>15</v>
      </c>
      <c r="AH264" s="8">
        <f t="shared" si="20"/>
        <v>35</v>
      </c>
    </row>
    <row r="265" spans="1:35" x14ac:dyDescent="0.3">
      <c r="A265" s="26" t="s">
        <v>98</v>
      </c>
      <c r="B265" s="1" t="s">
        <v>74</v>
      </c>
      <c r="C265" s="2" t="s">
        <v>678</v>
      </c>
      <c r="D265" s="3" t="s">
        <v>21</v>
      </c>
      <c r="E265" s="10" t="s">
        <v>100</v>
      </c>
      <c r="F265" s="10">
        <v>7</v>
      </c>
      <c r="G265" s="10">
        <v>9</v>
      </c>
      <c r="J265" s="18">
        <f t="shared" si="21"/>
        <v>9</v>
      </c>
      <c r="O265" s="20">
        <f t="shared" si="16"/>
        <v>0</v>
      </c>
      <c r="T265" s="21">
        <f t="shared" si="17"/>
        <v>0</v>
      </c>
      <c r="U265" s="10">
        <v>10</v>
      </c>
      <c r="V265" s="10">
        <v>10</v>
      </c>
      <c r="W265" s="10">
        <v>8</v>
      </c>
      <c r="X265" s="10">
        <v>7</v>
      </c>
      <c r="AB265" s="11">
        <f t="shared" si="18"/>
        <v>20</v>
      </c>
      <c r="AC265" s="10">
        <v>6</v>
      </c>
      <c r="AG265" s="22">
        <f t="shared" si="19"/>
        <v>6</v>
      </c>
      <c r="AH265" s="10">
        <f t="shared" si="20"/>
        <v>35</v>
      </c>
    </row>
    <row r="266" spans="1:35" x14ac:dyDescent="0.3">
      <c r="A266" s="26" t="s">
        <v>98</v>
      </c>
      <c r="B266" s="1" t="s">
        <v>74</v>
      </c>
      <c r="C266" s="2" t="s">
        <v>717</v>
      </c>
      <c r="D266" s="3" t="s">
        <v>34</v>
      </c>
      <c r="E266" s="10" t="s">
        <v>100</v>
      </c>
      <c r="F266" s="10">
        <v>7</v>
      </c>
      <c r="G266" s="10">
        <v>9</v>
      </c>
      <c r="J266" s="19">
        <f t="shared" si="21"/>
        <v>9</v>
      </c>
      <c r="O266" s="20">
        <f t="shared" si="16"/>
        <v>0</v>
      </c>
      <c r="T266" s="21">
        <f t="shared" si="17"/>
        <v>0</v>
      </c>
      <c r="U266" s="10">
        <v>10</v>
      </c>
      <c r="V266" s="10">
        <v>9</v>
      </c>
      <c r="AB266" s="11">
        <f t="shared" si="18"/>
        <v>19</v>
      </c>
      <c r="AC266" s="10">
        <v>6</v>
      </c>
      <c r="AG266" s="25">
        <f t="shared" si="19"/>
        <v>6</v>
      </c>
      <c r="AH266" s="8">
        <f t="shared" si="20"/>
        <v>34</v>
      </c>
    </row>
    <row r="267" spans="1:35" x14ac:dyDescent="0.3">
      <c r="A267" s="26" t="s">
        <v>98</v>
      </c>
      <c r="B267" s="1" t="s">
        <v>74</v>
      </c>
      <c r="C267" s="2" t="s">
        <v>648</v>
      </c>
      <c r="D267" s="3" t="s">
        <v>30</v>
      </c>
      <c r="E267" s="10" t="s">
        <v>100</v>
      </c>
      <c r="F267" s="10">
        <v>7</v>
      </c>
      <c r="J267" s="19">
        <f t="shared" si="21"/>
        <v>7</v>
      </c>
      <c r="O267" s="20">
        <f t="shared" si="16"/>
        <v>0</v>
      </c>
      <c r="T267" s="21">
        <f t="shared" si="17"/>
        <v>0</v>
      </c>
      <c r="U267" s="10">
        <v>8</v>
      </c>
      <c r="V267" s="10">
        <v>4</v>
      </c>
      <c r="W267" s="10">
        <v>1</v>
      </c>
      <c r="AB267" s="11">
        <f t="shared" si="18"/>
        <v>12</v>
      </c>
      <c r="AC267" s="10">
        <v>15</v>
      </c>
      <c r="AG267" s="25">
        <f t="shared" si="19"/>
        <v>15</v>
      </c>
      <c r="AH267" s="8">
        <f t="shared" si="20"/>
        <v>34</v>
      </c>
    </row>
    <row r="268" spans="1:35" x14ac:dyDescent="0.3">
      <c r="A268" s="26" t="s">
        <v>98</v>
      </c>
      <c r="B268" s="1" t="s">
        <v>74</v>
      </c>
      <c r="C268" s="2" t="s">
        <v>655</v>
      </c>
      <c r="D268" s="3" t="s">
        <v>75</v>
      </c>
      <c r="E268" s="10" t="s">
        <v>298</v>
      </c>
      <c r="F268" s="10">
        <v>7</v>
      </c>
      <c r="J268" s="19">
        <f t="shared" si="21"/>
        <v>7</v>
      </c>
      <c r="K268" s="10">
        <v>10</v>
      </c>
      <c r="O268" s="20">
        <f t="shared" si="16"/>
        <v>10</v>
      </c>
      <c r="T268" s="21">
        <f t="shared" si="17"/>
        <v>0</v>
      </c>
      <c r="U268" s="10">
        <v>10</v>
      </c>
      <c r="V268" s="10">
        <v>6</v>
      </c>
      <c r="W268" s="10">
        <v>5</v>
      </c>
      <c r="X268" s="10">
        <v>1</v>
      </c>
      <c r="AB268" s="11">
        <f t="shared" si="18"/>
        <v>16</v>
      </c>
      <c r="AG268" s="25">
        <f t="shared" si="19"/>
        <v>0</v>
      </c>
      <c r="AH268" s="8">
        <f t="shared" si="20"/>
        <v>33</v>
      </c>
    </row>
    <row r="269" spans="1:35" x14ac:dyDescent="0.3">
      <c r="A269" s="26" t="s">
        <v>98</v>
      </c>
      <c r="B269" s="1" t="s">
        <v>74</v>
      </c>
      <c r="C269" s="2" t="s">
        <v>706</v>
      </c>
      <c r="D269" s="3" t="s">
        <v>32</v>
      </c>
      <c r="E269" s="10" t="s">
        <v>100</v>
      </c>
      <c r="F269" s="10">
        <v>6</v>
      </c>
      <c r="G269" s="10">
        <v>4</v>
      </c>
      <c r="J269" s="19">
        <f t="shared" si="21"/>
        <v>6</v>
      </c>
      <c r="K269" s="10">
        <v>17</v>
      </c>
      <c r="O269" s="20">
        <f t="shared" si="16"/>
        <v>17</v>
      </c>
      <c r="T269" s="21">
        <f t="shared" si="17"/>
        <v>0</v>
      </c>
      <c r="U269" s="10">
        <v>8</v>
      </c>
      <c r="V269" s="10">
        <v>1</v>
      </c>
      <c r="AB269" s="11">
        <f t="shared" si="18"/>
        <v>9</v>
      </c>
      <c r="AG269" s="25">
        <f t="shared" si="19"/>
        <v>0</v>
      </c>
      <c r="AH269" s="8">
        <f t="shared" si="20"/>
        <v>32</v>
      </c>
    </row>
    <row r="270" spans="1:35" x14ac:dyDescent="0.3">
      <c r="A270" s="26" t="s">
        <v>98</v>
      </c>
      <c r="B270" s="1" t="s">
        <v>74</v>
      </c>
      <c r="C270" s="2" t="s">
        <v>629</v>
      </c>
      <c r="D270" s="3" t="s">
        <v>19</v>
      </c>
      <c r="E270" s="10" t="s">
        <v>298</v>
      </c>
      <c r="F270" s="10">
        <v>3</v>
      </c>
      <c r="G270" s="10">
        <v>6</v>
      </c>
      <c r="J270" s="19">
        <f t="shared" si="21"/>
        <v>6</v>
      </c>
      <c r="O270" s="20">
        <f t="shared" si="16"/>
        <v>0</v>
      </c>
      <c r="T270" s="21">
        <f t="shared" si="17"/>
        <v>0</v>
      </c>
      <c r="U270" s="10">
        <v>9</v>
      </c>
      <c r="V270" s="10">
        <v>7</v>
      </c>
      <c r="W270" s="10">
        <v>7</v>
      </c>
      <c r="X270" s="10">
        <v>7</v>
      </c>
      <c r="Y270" s="10">
        <v>6</v>
      </c>
      <c r="Z270" s="10">
        <v>1</v>
      </c>
      <c r="AB270" s="11">
        <f t="shared" si="18"/>
        <v>16</v>
      </c>
      <c r="AC270" s="10">
        <v>10</v>
      </c>
      <c r="AG270" s="25">
        <f t="shared" si="19"/>
        <v>10</v>
      </c>
      <c r="AH270" s="8">
        <f t="shared" si="20"/>
        <v>32</v>
      </c>
    </row>
    <row r="271" spans="1:35" x14ac:dyDescent="0.3">
      <c r="A271" s="26" t="s">
        <v>98</v>
      </c>
      <c r="B271" s="1" t="s">
        <v>74</v>
      </c>
      <c r="C271" s="2" t="s">
        <v>732</v>
      </c>
      <c r="D271" s="3" t="s">
        <v>88</v>
      </c>
      <c r="E271" s="10" t="s">
        <v>298</v>
      </c>
      <c r="F271" s="10">
        <v>7</v>
      </c>
      <c r="J271" s="19">
        <f t="shared" si="21"/>
        <v>7</v>
      </c>
      <c r="K271" s="10">
        <v>11</v>
      </c>
      <c r="O271" s="20">
        <f t="shared" si="16"/>
        <v>11</v>
      </c>
      <c r="T271" s="21">
        <f t="shared" si="17"/>
        <v>0</v>
      </c>
      <c r="U271" s="10">
        <v>9</v>
      </c>
      <c r="V271" s="10">
        <v>4</v>
      </c>
      <c r="AB271" s="11">
        <f t="shared" si="18"/>
        <v>13</v>
      </c>
      <c r="AG271" s="25">
        <f t="shared" si="19"/>
        <v>0</v>
      </c>
      <c r="AH271" s="8">
        <f t="shared" si="20"/>
        <v>31</v>
      </c>
    </row>
    <row r="272" spans="1:35" x14ac:dyDescent="0.3">
      <c r="A272" s="26" t="s">
        <v>98</v>
      </c>
      <c r="B272" s="1" t="s">
        <v>74</v>
      </c>
      <c r="C272" s="2" t="s">
        <v>751</v>
      </c>
      <c r="D272" s="3" t="s">
        <v>107</v>
      </c>
      <c r="E272" s="10" t="s">
        <v>100</v>
      </c>
      <c r="F272" s="10">
        <v>9</v>
      </c>
      <c r="J272" s="19">
        <f t="shared" si="21"/>
        <v>9</v>
      </c>
      <c r="K272" s="10">
        <v>10</v>
      </c>
      <c r="O272" s="20">
        <f t="shared" si="16"/>
        <v>10</v>
      </c>
      <c r="T272" s="21">
        <f t="shared" si="17"/>
        <v>0</v>
      </c>
      <c r="U272" s="10">
        <v>10</v>
      </c>
      <c r="AB272" s="11">
        <f t="shared" si="18"/>
        <v>10</v>
      </c>
      <c r="AG272" s="25">
        <f t="shared" si="19"/>
        <v>0</v>
      </c>
      <c r="AH272" s="8">
        <f t="shared" si="20"/>
        <v>29</v>
      </c>
    </row>
    <row r="273" spans="1:34" x14ac:dyDescent="0.3">
      <c r="A273" s="26" t="s">
        <v>98</v>
      </c>
      <c r="B273" s="1" t="s">
        <v>74</v>
      </c>
      <c r="C273" s="3" t="s">
        <v>677</v>
      </c>
      <c r="D273" s="3" t="s">
        <v>70</v>
      </c>
      <c r="E273" s="10" t="s">
        <v>100</v>
      </c>
      <c r="F273" s="10">
        <v>4</v>
      </c>
      <c r="G273" s="10">
        <v>7</v>
      </c>
      <c r="J273" s="19">
        <f t="shared" si="21"/>
        <v>7</v>
      </c>
      <c r="O273" s="20">
        <f t="shared" si="16"/>
        <v>0</v>
      </c>
      <c r="T273" s="21">
        <f t="shared" si="17"/>
        <v>0</v>
      </c>
      <c r="U273" s="10">
        <v>8</v>
      </c>
      <c r="V273" s="10">
        <v>8</v>
      </c>
      <c r="W273" s="10">
        <v>6</v>
      </c>
      <c r="X273" s="10">
        <v>3</v>
      </c>
      <c r="AB273" s="11">
        <f t="shared" si="18"/>
        <v>16</v>
      </c>
      <c r="AC273" s="10">
        <v>6</v>
      </c>
      <c r="AG273" s="25">
        <f t="shared" si="19"/>
        <v>6</v>
      </c>
      <c r="AH273" s="8">
        <f t="shared" si="20"/>
        <v>29</v>
      </c>
    </row>
    <row r="274" spans="1:34" x14ac:dyDescent="0.3">
      <c r="A274" s="26" t="s">
        <v>98</v>
      </c>
      <c r="B274" s="1" t="s">
        <v>74</v>
      </c>
      <c r="C274" s="2" t="s">
        <v>705</v>
      </c>
      <c r="D274" s="3" t="s">
        <v>30</v>
      </c>
      <c r="E274" s="10" t="s">
        <v>100</v>
      </c>
      <c r="F274" s="10">
        <v>7</v>
      </c>
      <c r="G274" s="10">
        <v>9</v>
      </c>
      <c r="J274" s="19">
        <f t="shared" ref="J274:J305" si="22">MAX(F274:I274)</f>
        <v>9</v>
      </c>
      <c r="O274" s="20">
        <f t="shared" ref="O274:O337" si="23">MAX(K274:N274)</f>
        <v>0</v>
      </c>
      <c r="T274" s="21">
        <f t="shared" ref="T274:T337" si="24">MAX(P274:S274)</f>
        <v>0</v>
      </c>
      <c r="U274" s="10">
        <v>10</v>
      </c>
      <c r="V274" s="10">
        <v>9</v>
      </c>
      <c r="AB274" s="11">
        <f t="shared" ref="AB274:AB337" si="25">SUM(U274:V274)</f>
        <v>19</v>
      </c>
      <c r="AG274" s="25">
        <f t="shared" ref="AG274:AG337" si="26">MAX(AC274:AF274)</f>
        <v>0</v>
      </c>
      <c r="AH274" s="8">
        <f t="shared" ref="AH274:AH337" si="27">SUM(J274+O274+T274+AB274+AG274)</f>
        <v>28</v>
      </c>
    </row>
    <row r="275" spans="1:34" x14ac:dyDescent="0.3">
      <c r="A275" s="26" t="s">
        <v>98</v>
      </c>
      <c r="B275" s="1" t="s">
        <v>74</v>
      </c>
      <c r="C275" s="2" t="s">
        <v>716</v>
      </c>
      <c r="D275" s="3" t="s">
        <v>70</v>
      </c>
      <c r="E275" s="10" t="s">
        <v>100</v>
      </c>
      <c r="F275" s="10">
        <v>9</v>
      </c>
      <c r="J275" s="19">
        <f t="shared" si="22"/>
        <v>9</v>
      </c>
      <c r="O275" s="20">
        <f t="shared" si="23"/>
        <v>0</v>
      </c>
      <c r="T275" s="21">
        <f t="shared" si="24"/>
        <v>0</v>
      </c>
      <c r="U275" s="10">
        <v>10</v>
      </c>
      <c r="V275" s="10">
        <v>6</v>
      </c>
      <c r="AB275" s="11">
        <f t="shared" si="25"/>
        <v>16</v>
      </c>
      <c r="AG275" s="25">
        <f t="shared" si="26"/>
        <v>0</v>
      </c>
      <c r="AH275" s="8">
        <f t="shared" si="27"/>
        <v>25</v>
      </c>
    </row>
    <row r="276" spans="1:34" x14ac:dyDescent="0.3">
      <c r="A276" s="26" t="s">
        <v>98</v>
      </c>
      <c r="B276" s="1" t="s">
        <v>74</v>
      </c>
      <c r="C276" s="2" t="s">
        <v>702</v>
      </c>
      <c r="D276" s="3" t="s">
        <v>79</v>
      </c>
      <c r="E276" s="10" t="s">
        <v>100</v>
      </c>
      <c r="F276" s="10">
        <v>9</v>
      </c>
      <c r="J276" s="19">
        <f t="shared" si="22"/>
        <v>9</v>
      </c>
      <c r="O276" s="20">
        <f t="shared" si="23"/>
        <v>0</v>
      </c>
      <c r="T276" s="21">
        <f t="shared" si="24"/>
        <v>0</v>
      </c>
      <c r="U276" s="10">
        <v>8</v>
      </c>
      <c r="AB276" s="11">
        <f t="shared" si="25"/>
        <v>8</v>
      </c>
      <c r="AC276" s="10">
        <v>8</v>
      </c>
      <c r="AG276" s="25">
        <f t="shared" si="26"/>
        <v>8</v>
      </c>
      <c r="AH276" s="8">
        <f t="shared" si="27"/>
        <v>25</v>
      </c>
    </row>
    <row r="277" spans="1:34" x14ac:dyDescent="0.3">
      <c r="A277" s="26" t="s">
        <v>98</v>
      </c>
      <c r="B277" s="1" t="s">
        <v>74</v>
      </c>
      <c r="C277" s="2" t="s">
        <v>709</v>
      </c>
      <c r="D277" s="3" t="s">
        <v>32</v>
      </c>
      <c r="E277" s="10" t="s">
        <v>100</v>
      </c>
      <c r="F277" s="10">
        <v>9</v>
      </c>
      <c r="J277" s="19">
        <f t="shared" si="22"/>
        <v>9</v>
      </c>
      <c r="O277" s="20">
        <f t="shared" si="23"/>
        <v>0</v>
      </c>
      <c r="T277" s="21">
        <f t="shared" si="24"/>
        <v>0</v>
      </c>
      <c r="U277" s="10">
        <v>9</v>
      </c>
      <c r="V277" s="10">
        <v>5</v>
      </c>
      <c r="AB277" s="11">
        <f t="shared" si="25"/>
        <v>14</v>
      </c>
      <c r="AG277" s="25">
        <f t="shared" si="26"/>
        <v>0</v>
      </c>
      <c r="AH277" s="8">
        <f t="shared" si="27"/>
        <v>23</v>
      </c>
    </row>
    <row r="278" spans="1:34" x14ac:dyDescent="0.3">
      <c r="A278" s="26" t="s">
        <v>98</v>
      </c>
      <c r="B278" s="1" t="s">
        <v>74</v>
      </c>
      <c r="C278" s="2" t="s">
        <v>660</v>
      </c>
      <c r="D278" s="3" t="s">
        <v>21</v>
      </c>
      <c r="E278" s="10" t="s">
        <v>298</v>
      </c>
      <c r="F278" s="10">
        <v>6</v>
      </c>
      <c r="J278" s="19">
        <f t="shared" si="22"/>
        <v>6</v>
      </c>
      <c r="O278" s="20">
        <f t="shared" si="23"/>
        <v>0</v>
      </c>
      <c r="T278" s="21">
        <f t="shared" si="24"/>
        <v>0</v>
      </c>
      <c r="U278" s="10">
        <v>8</v>
      </c>
      <c r="V278" s="10">
        <v>8</v>
      </c>
      <c r="W278" s="10">
        <v>7</v>
      </c>
      <c r="AB278" s="11">
        <f t="shared" si="25"/>
        <v>16</v>
      </c>
      <c r="AG278" s="25">
        <f t="shared" si="26"/>
        <v>0</v>
      </c>
      <c r="AH278" s="8">
        <f t="shared" si="27"/>
        <v>22</v>
      </c>
    </row>
    <row r="279" spans="1:34" x14ac:dyDescent="0.3">
      <c r="A279" s="26" t="s">
        <v>98</v>
      </c>
      <c r="B279" s="1" t="s">
        <v>74</v>
      </c>
      <c r="C279" s="2" t="s">
        <v>657</v>
      </c>
      <c r="D279" s="3" t="s">
        <v>39</v>
      </c>
      <c r="E279" s="10" t="s">
        <v>100</v>
      </c>
      <c r="F279" s="10">
        <v>9</v>
      </c>
      <c r="J279" s="19">
        <f t="shared" si="22"/>
        <v>9</v>
      </c>
      <c r="O279" s="20">
        <f t="shared" si="23"/>
        <v>0</v>
      </c>
      <c r="T279" s="21">
        <f t="shared" si="24"/>
        <v>0</v>
      </c>
      <c r="U279" s="10">
        <v>8</v>
      </c>
      <c r="V279" s="10">
        <v>4</v>
      </c>
      <c r="W279" s="10">
        <v>4</v>
      </c>
      <c r="AB279" s="11">
        <f t="shared" si="25"/>
        <v>12</v>
      </c>
      <c r="AG279" s="25">
        <f t="shared" si="26"/>
        <v>0</v>
      </c>
      <c r="AH279" s="8">
        <f t="shared" si="27"/>
        <v>21</v>
      </c>
    </row>
    <row r="280" spans="1:34" x14ac:dyDescent="0.3">
      <c r="A280" s="26" t="s">
        <v>98</v>
      </c>
      <c r="B280" s="1" t="s">
        <v>74</v>
      </c>
      <c r="C280" s="2" t="s">
        <v>684</v>
      </c>
      <c r="D280" s="3" t="s">
        <v>88</v>
      </c>
      <c r="E280" s="10" t="s">
        <v>298</v>
      </c>
      <c r="F280" s="10">
        <v>4</v>
      </c>
      <c r="J280" s="19">
        <f t="shared" si="22"/>
        <v>4</v>
      </c>
      <c r="K280" s="10">
        <v>9</v>
      </c>
      <c r="O280" s="20">
        <f t="shared" si="23"/>
        <v>9</v>
      </c>
      <c r="T280" s="21">
        <f t="shared" si="24"/>
        <v>0</v>
      </c>
      <c r="U280" s="10">
        <v>4</v>
      </c>
      <c r="V280" s="10">
        <v>2</v>
      </c>
      <c r="AB280" s="11">
        <f t="shared" si="25"/>
        <v>6</v>
      </c>
      <c r="AG280" s="25">
        <f t="shared" si="26"/>
        <v>0</v>
      </c>
      <c r="AH280" s="8">
        <f t="shared" si="27"/>
        <v>19</v>
      </c>
    </row>
    <row r="281" spans="1:34" x14ac:dyDescent="0.3">
      <c r="A281" s="26" t="s">
        <v>98</v>
      </c>
      <c r="B281" s="1" t="s">
        <v>74</v>
      </c>
      <c r="C281" s="2" t="s">
        <v>734</v>
      </c>
      <c r="D281" s="3" t="s">
        <v>88</v>
      </c>
      <c r="E281" s="10" t="s">
        <v>298</v>
      </c>
      <c r="F281" s="10">
        <v>5</v>
      </c>
      <c r="G281" s="10">
        <v>7</v>
      </c>
      <c r="J281" s="19">
        <f t="shared" si="22"/>
        <v>7</v>
      </c>
      <c r="O281" s="20">
        <f t="shared" si="23"/>
        <v>0</v>
      </c>
      <c r="T281" s="21">
        <f t="shared" si="24"/>
        <v>0</v>
      </c>
      <c r="U281" s="10">
        <v>9</v>
      </c>
      <c r="V281" s="10">
        <v>2</v>
      </c>
      <c r="W281" s="10">
        <v>1</v>
      </c>
      <c r="AB281" s="11">
        <f t="shared" si="25"/>
        <v>11</v>
      </c>
      <c r="AG281" s="25">
        <f t="shared" si="26"/>
        <v>0</v>
      </c>
      <c r="AH281" s="8">
        <f t="shared" si="27"/>
        <v>18</v>
      </c>
    </row>
    <row r="282" spans="1:34" x14ac:dyDescent="0.3">
      <c r="A282" s="26" t="s">
        <v>98</v>
      </c>
      <c r="B282" s="1" t="s">
        <v>74</v>
      </c>
      <c r="C282" s="2" t="s">
        <v>654</v>
      </c>
      <c r="D282" s="3" t="s">
        <v>30</v>
      </c>
      <c r="E282" s="10" t="s">
        <v>100</v>
      </c>
      <c r="F282" s="10">
        <v>2</v>
      </c>
      <c r="J282" s="19">
        <f t="shared" si="22"/>
        <v>2</v>
      </c>
      <c r="O282" s="20">
        <f t="shared" si="23"/>
        <v>0</v>
      </c>
      <c r="T282" s="21">
        <f t="shared" si="24"/>
        <v>0</v>
      </c>
      <c r="U282" s="10">
        <v>9</v>
      </c>
      <c r="V282" s="10">
        <v>7</v>
      </c>
      <c r="W282" s="10">
        <v>6</v>
      </c>
      <c r="AB282" s="11">
        <f t="shared" si="25"/>
        <v>16</v>
      </c>
      <c r="AG282" s="25">
        <f t="shared" si="26"/>
        <v>0</v>
      </c>
      <c r="AH282" s="8">
        <f t="shared" si="27"/>
        <v>18</v>
      </c>
    </row>
    <row r="283" spans="1:34" x14ac:dyDescent="0.3">
      <c r="A283" s="26" t="s">
        <v>98</v>
      </c>
      <c r="B283" s="1" t="s">
        <v>74</v>
      </c>
      <c r="C283" s="2" t="s">
        <v>689</v>
      </c>
      <c r="D283" s="3" t="s">
        <v>28</v>
      </c>
      <c r="E283" s="10" t="s">
        <v>298</v>
      </c>
      <c r="F283" s="10">
        <v>3</v>
      </c>
      <c r="G283" s="10">
        <v>6</v>
      </c>
      <c r="J283" s="19">
        <f t="shared" si="22"/>
        <v>6</v>
      </c>
      <c r="O283" s="20">
        <f t="shared" si="23"/>
        <v>0</v>
      </c>
      <c r="T283" s="21">
        <f t="shared" si="24"/>
        <v>0</v>
      </c>
      <c r="U283" s="10">
        <v>7</v>
      </c>
      <c r="V283" s="10">
        <v>5</v>
      </c>
      <c r="W283" s="10">
        <v>1</v>
      </c>
      <c r="AB283" s="11">
        <f t="shared" si="25"/>
        <v>12</v>
      </c>
      <c r="AG283" s="25">
        <f t="shared" si="26"/>
        <v>0</v>
      </c>
      <c r="AH283" s="8">
        <f t="shared" si="27"/>
        <v>18</v>
      </c>
    </row>
    <row r="284" spans="1:34" x14ac:dyDescent="0.3">
      <c r="A284" s="26" t="s">
        <v>98</v>
      </c>
      <c r="B284" s="1" t="s">
        <v>74</v>
      </c>
      <c r="C284" s="2" t="s">
        <v>663</v>
      </c>
      <c r="D284" s="3" t="s">
        <v>24</v>
      </c>
      <c r="E284" s="10" t="s">
        <v>298</v>
      </c>
      <c r="F284" s="10">
        <v>9</v>
      </c>
      <c r="J284" s="19">
        <f t="shared" si="22"/>
        <v>9</v>
      </c>
      <c r="O284" s="20">
        <f t="shared" si="23"/>
        <v>0</v>
      </c>
      <c r="T284" s="21">
        <f t="shared" si="24"/>
        <v>0</v>
      </c>
      <c r="U284" s="10">
        <v>9</v>
      </c>
      <c r="AB284" s="11">
        <f t="shared" si="25"/>
        <v>9</v>
      </c>
      <c r="AG284" s="25">
        <f t="shared" si="26"/>
        <v>0</v>
      </c>
      <c r="AH284" s="8">
        <f t="shared" si="27"/>
        <v>18</v>
      </c>
    </row>
    <row r="285" spans="1:34" x14ac:dyDescent="0.3">
      <c r="A285" s="26" t="s">
        <v>98</v>
      </c>
      <c r="B285" s="1" t="s">
        <v>74</v>
      </c>
      <c r="C285" s="2" t="s">
        <v>721</v>
      </c>
      <c r="D285" s="3" t="s">
        <v>36</v>
      </c>
      <c r="E285" s="10" t="s">
        <v>298</v>
      </c>
      <c r="F285" s="10">
        <v>5</v>
      </c>
      <c r="J285" s="19">
        <f t="shared" si="22"/>
        <v>5</v>
      </c>
      <c r="O285" s="20">
        <f t="shared" si="23"/>
        <v>0</v>
      </c>
      <c r="T285" s="21">
        <f t="shared" si="24"/>
        <v>0</v>
      </c>
      <c r="U285" s="10">
        <v>7</v>
      </c>
      <c r="V285" s="10">
        <v>5</v>
      </c>
      <c r="AB285" s="11">
        <f t="shared" si="25"/>
        <v>12</v>
      </c>
      <c r="AG285" s="25">
        <f t="shared" si="26"/>
        <v>0</v>
      </c>
      <c r="AH285" s="8">
        <f t="shared" si="27"/>
        <v>17</v>
      </c>
    </row>
    <row r="286" spans="1:34" x14ac:dyDescent="0.3">
      <c r="A286" s="26"/>
      <c r="C286" s="2" t="s">
        <v>1118</v>
      </c>
      <c r="D286" s="3" t="s">
        <v>32</v>
      </c>
      <c r="E286" s="10">
        <v>2008</v>
      </c>
      <c r="J286" s="19"/>
      <c r="K286" s="10">
        <v>17</v>
      </c>
      <c r="O286" s="20">
        <f t="shared" si="23"/>
        <v>17</v>
      </c>
      <c r="T286" s="21">
        <f t="shared" si="24"/>
        <v>0</v>
      </c>
      <c r="AB286" s="11">
        <f t="shared" si="25"/>
        <v>0</v>
      </c>
      <c r="AG286" s="25">
        <f t="shared" si="26"/>
        <v>0</v>
      </c>
      <c r="AH286" s="8">
        <f t="shared" si="27"/>
        <v>17</v>
      </c>
    </row>
    <row r="287" spans="1:34" x14ac:dyDescent="0.3">
      <c r="A287" s="26" t="s">
        <v>98</v>
      </c>
      <c r="B287" s="1" t="s">
        <v>74</v>
      </c>
      <c r="C287" s="2" t="s">
        <v>639</v>
      </c>
      <c r="D287" s="3" t="s">
        <v>88</v>
      </c>
      <c r="E287" s="10" t="s">
        <v>100</v>
      </c>
      <c r="J287" s="19">
        <f t="shared" ref="J287:J350" si="28">MAX(F287:I287)</f>
        <v>0</v>
      </c>
      <c r="K287" s="10">
        <v>9</v>
      </c>
      <c r="O287" s="20">
        <f t="shared" si="23"/>
        <v>9</v>
      </c>
      <c r="T287" s="21">
        <f t="shared" si="24"/>
        <v>0</v>
      </c>
      <c r="U287" s="10">
        <v>4</v>
      </c>
      <c r="V287" s="10">
        <v>4</v>
      </c>
      <c r="W287" s="10">
        <v>2</v>
      </c>
      <c r="AB287" s="11">
        <f t="shared" si="25"/>
        <v>8</v>
      </c>
      <c r="AG287" s="25">
        <f t="shared" si="26"/>
        <v>0</v>
      </c>
      <c r="AH287" s="8">
        <f t="shared" si="27"/>
        <v>17</v>
      </c>
    </row>
    <row r="288" spans="1:34" x14ac:dyDescent="0.3">
      <c r="A288" s="26" t="s">
        <v>98</v>
      </c>
      <c r="B288" s="1" t="s">
        <v>74</v>
      </c>
      <c r="C288" s="2" t="s">
        <v>730</v>
      </c>
      <c r="D288" s="3" t="s">
        <v>75</v>
      </c>
      <c r="E288" s="10" t="s">
        <v>100</v>
      </c>
      <c r="F288" s="10">
        <v>4</v>
      </c>
      <c r="G288" s="10">
        <v>5</v>
      </c>
      <c r="J288" s="19">
        <f t="shared" si="28"/>
        <v>5</v>
      </c>
      <c r="O288" s="20">
        <f t="shared" si="23"/>
        <v>0</v>
      </c>
      <c r="T288" s="21">
        <f t="shared" si="24"/>
        <v>0</v>
      </c>
      <c r="U288" s="10">
        <v>7</v>
      </c>
      <c r="V288" s="10">
        <v>5</v>
      </c>
      <c r="AB288" s="11">
        <f t="shared" si="25"/>
        <v>12</v>
      </c>
      <c r="AG288" s="25">
        <f t="shared" si="26"/>
        <v>0</v>
      </c>
      <c r="AH288" s="8">
        <f t="shared" si="27"/>
        <v>17</v>
      </c>
    </row>
    <row r="289" spans="1:34" x14ac:dyDescent="0.3">
      <c r="A289" s="26" t="s">
        <v>98</v>
      </c>
      <c r="B289" s="1" t="s">
        <v>74</v>
      </c>
      <c r="C289" s="3" t="s">
        <v>633</v>
      </c>
      <c r="D289" s="3" t="s">
        <v>88</v>
      </c>
      <c r="E289" s="10" t="s">
        <v>100</v>
      </c>
      <c r="F289" s="10">
        <v>1</v>
      </c>
      <c r="J289" s="19">
        <f t="shared" si="28"/>
        <v>1</v>
      </c>
      <c r="K289" s="10">
        <v>9</v>
      </c>
      <c r="O289" s="20">
        <f t="shared" si="23"/>
        <v>9</v>
      </c>
      <c r="T289" s="21">
        <f t="shared" si="24"/>
        <v>0</v>
      </c>
      <c r="U289" s="10">
        <v>5</v>
      </c>
      <c r="V289" s="10">
        <v>2</v>
      </c>
      <c r="AB289" s="11">
        <f t="shared" si="25"/>
        <v>7</v>
      </c>
      <c r="AG289" s="25">
        <f t="shared" si="26"/>
        <v>0</v>
      </c>
      <c r="AH289" s="8">
        <f t="shared" si="27"/>
        <v>17</v>
      </c>
    </row>
    <row r="290" spans="1:34" x14ac:dyDescent="0.3">
      <c r="A290" s="26" t="s">
        <v>98</v>
      </c>
      <c r="B290" s="1" t="s">
        <v>74</v>
      </c>
      <c r="C290" s="2" t="s">
        <v>727</v>
      </c>
      <c r="D290" s="3" t="s">
        <v>40</v>
      </c>
      <c r="E290" s="10" t="s">
        <v>100</v>
      </c>
      <c r="F290" s="10">
        <v>7</v>
      </c>
      <c r="J290" s="19">
        <f t="shared" si="28"/>
        <v>7</v>
      </c>
      <c r="O290" s="20">
        <f t="shared" si="23"/>
        <v>0</v>
      </c>
      <c r="T290" s="21">
        <f t="shared" si="24"/>
        <v>0</v>
      </c>
      <c r="U290" s="10">
        <v>9</v>
      </c>
      <c r="AB290" s="11">
        <f t="shared" si="25"/>
        <v>9</v>
      </c>
      <c r="AG290" s="25">
        <f t="shared" si="26"/>
        <v>0</v>
      </c>
      <c r="AH290" s="8">
        <f t="shared" si="27"/>
        <v>16</v>
      </c>
    </row>
    <row r="291" spans="1:34" x14ac:dyDescent="0.3">
      <c r="A291" s="26" t="s">
        <v>98</v>
      </c>
      <c r="B291" s="1" t="s">
        <v>74</v>
      </c>
      <c r="C291" s="3" t="s">
        <v>658</v>
      </c>
      <c r="D291" s="3" t="s">
        <v>58</v>
      </c>
      <c r="E291" s="10" t="s">
        <v>298</v>
      </c>
      <c r="F291" s="10">
        <v>7</v>
      </c>
      <c r="J291" s="19">
        <f t="shared" si="28"/>
        <v>7</v>
      </c>
      <c r="O291" s="20">
        <f t="shared" si="23"/>
        <v>0</v>
      </c>
      <c r="T291" s="21">
        <f t="shared" si="24"/>
        <v>0</v>
      </c>
      <c r="U291" s="10">
        <v>7</v>
      </c>
      <c r="V291" s="10">
        <v>2</v>
      </c>
      <c r="AB291" s="11">
        <f t="shared" si="25"/>
        <v>9</v>
      </c>
      <c r="AG291" s="25">
        <f t="shared" si="26"/>
        <v>0</v>
      </c>
      <c r="AH291" s="8">
        <f t="shared" si="27"/>
        <v>16</v>
      </c>
    </row>
    <row r="292" spans="1:34" x14ac:dyDescent="0.3">
      <c r="A292" s="26" t="s">
        <v>98</v>
      </c>
      <c r="B292" s="1" t="s">
        <v>74</v>
      </c>
      <c r="C292" s="3" t="s">
        <v>718</v>
      </c>
      <c r="D292" s="3" t="s">
        <v>62</v>
      </c>
      <c r="E292" s="10" t="s">
        <v>100</v>
      </c>
      <c r="J292" s="19">
        <f t="shared" si="28"/>
        <v>0</v>
      </c>
      <c r="O292" s="20">
        <f t="shared" si="23"/>
        <v>0</v>
      </c>
      <c r="T292" s="21">
        <f t="shared" si="24"/>
        <v>0</v>
      </c>
      <c r="U292" s="10">
        <v>8</v>
      </c>
      <c r="V292" s="10">
        <v>8</v>
      </c>
      <c r="AB292" s="11">
        <f t="shared" si="25"/>
        <v>16</v>
      </c>
      <c r="AG292" s="25">
        <f t="shared" si="26"/>
        <v>0</v>
      </c>
      <c r="AH292" s="8">
        <f t="shared" si="27"/>
        <v>16</v>
      </c>
    </row>
    <row r="293" spans="1:34" x14ac:dyDescent="0.3">
      <c r="A293" s="26" t="s">
        <v>98</v>
      </c>
      <c r="B293" s="1" t="s">
        <v>74</v>
      </c>
      <c r="C293" s="2" t="s">
        <v>693</v>
      </c>
      <c r="D293" s="3" t="s">
        <v>30</v>
      </c>
      <c r="E293" s="10" t="s">
        <v>100</v>
      </c>
      <c r="F293" s="10">
        <v>6</v>
      </c>
      <c r="J293" s="19">
        <f t="shared" si="28"/>
        <v>6</v>
      </c>
      <c r="O293" s="20">
        <f t="shared" si="23"/>
        <v>0</v>
      </c>
      <c r="T293" s="21">
        <f t="shared" si="24"/>
        <v>0</v>
      </c>
      <c r="U293" s="10">
        <v>9</v>
      </c>
      <c r="AB293" s="11">
        <f t="shared" si="25"/>
        <v>9</v>
      </c>
      <c r="AG293" s="25">
        <f t="shared" si="26"/>
        <v>0</v>
      </c>
      <c r="AH293" s="8">
        <f t="shared" si="27"/>
        <v>15</v>
      </c>
    </row>
    <row r="294" spans="1:34" x14ac:dyDescent="0.3">
      <c r="A294" s="26" t="s">
        <v>98</v>
      </c>
      <c r="B294" s="1" t="s">
        <v>74</v>
      </c>
      <c r="C294" s="2" t="s">
        <v>755</v>
      </c>
      <c r="D294" s="3" t="s">
        <v>70</v>
      </c>
      <c r="E294" s="10" t="s">
        <v>298</v>
      </c>
      <c r="F294" s="10">
        <v>7</v>
      </c>
      <c r="J294" s="19">
        <f t="shared" si="28"/>
        <v>7</v>
      </c>
      <c r="O294" s="20">
        <f t="shared" si="23"/>
        <v>0</v>
      </c>
      <c r="T294" s="21">
        <f t="shared" si="24"/>
        <v>0</v>
      </c>
      <c r="U294" s="10">
        <v>8</v>
      </c>
      <c r="AB294" s="11">
        <f t="shared" si="25"/>
        <v>8</v>
      </c>
      <c r="AG294" s="25">
        <f t="shared" si="26"/>
        <v>0</v>
      </c>
      <c r="AH294" s="8">
        <f t="shared" si="27"/>
        <v>15</v>
      </c>
    </row>
    <row r="295" spans="1:34" x14ac:dyDescent="0.3">
      <c r="A295" s="26" t="s">
        <v>98</v>
      </c>
      <c r="B295" s="1" t="s">
        <v>74</v>
      </c>
      <c r="C295" s="2" t="s">
        <v>694</v>
      </c>
      <c r="D295" s="3" t="s">
        <v>53</v>
      </c>
      <c r="E295" s="10" t="s">
        <v>100</v>
      </c>
      <c r="F295" s="10">
        <v>7</v>
      </c>
      <c r="J295" s="19">
        <f t="shared" si="28"/>
        <v>7</v>
      </c>
      <c r="O295" s="20">
        <f t="shared" si="23"/>
        <v>0</v>
      </c>
      <c r="T295" s="21">
        <f t="shared" si="24"/>
        <v>0</v>
      </c>
      <c r="U295" s="10">
        <v>8</v>
      </c>
      <c r="AB295" s="11">
        <f t="shared" si="25"/>
        <v>8</v>
      </c>
      <c r="AG295" s="25">
        <f t="shared" si="26"/>
        <v>0</v>
      </c>
      <c r="AH295" s="8">
        <f t="shared" si="27"/>
        <v>15</v>
      </c>
    </row>
    <row r="296" spans="1:34" x14ac:dyDescent="0.3">
      <c r="A296" s="26" t="s">
        <v>98</v>
      </c>
      <c r="B296" s="1" t="s">
        <v>74</v>
      </c>
      <c r="C296" s="2" t="s">
        <v>656</v>
      </c>
      <c r="D296" s="3" t="s">
        <v>21</v>
      </c>
      <c r="E296" s="10" t="s">
        <v>100</v>
      </c>
      <c r="J296" s="19">
        <f t="shared" si="28"/>
        <v>0</v>
      </c>
      <c r="O296" s="20">
        <f t="shared" si="23"/>
        <v>0</v>
      </c>
      <c r="T296" s="21">
        <f t="shared" si="24"/>
        <v>0</v>
      </c>
      <c r="U296" s="10">
        <v>9</v>
      </c>
      <c r="V296" s="10">
        <v>5</v>
      </c>
      <c r="AB296" s="11">
        <f t="shared" si="25"/>
        <v>14</v>
      </c>
      <c r="AC296" s="10">
        <v>1</v>
      </c>
      <c r="AG296" s="25">
        <f t="shared" si="26"/>
        <v>1</v>
      </c>
      <c r="AH296" s="8">
        <f t="shared" si="27"/>
        <v>15</v>
      </c>
    </row>
    <row r="297" spans="1:34" x14ac:dyDescent="0.3">
      <c r="A297" s="26" t="s">
        <v>98</v>
      </c>
      <c r="B297" s="1" t="s">
        <v>74</v>
      </c>
      <c r="C297" s="2" t="s">
        <v>753</v>
      </c>
      <c r="D297" s="3" t="s">
        <v>70</v>
      </c>
      <c r="E297" s="10" t="s">
        <v>298</v>
      </c>
      <c r="F297" s="10">
        <v>6</v>
      </c>
      <c r="J297" s="19">
        <f t="shared" si="28"/>
        <v>6</v>
      </c>
      <c r="O297" s="20">
        <f t="shared" si="23"/>
        <v>0</v>
      </c>
      <c r="T297" s="21">
        <f t="shared" si="24"/>
        <v>0</v>
      </c>
      <c r="U297" s="10">
        <v>9</v>
      </c>
      <c r="AB297" s="11">
        <f t="shared" si="25"/>
        <v>9</v>
      </c>
      <c r="AG297" s="25">
        <f t="shared" si="26"/>
        <v>0</v>
      </c>
      <c r="AH297" s="8">
        <f t="shared" si="27"/>
        <v>15</v>
      </c>
    </row>
    <row r="298" spans="1:34" x14ac:dyDescent="0.3">
      <c r="A298" s="26" t="s">
        <v>98</v>
      </c>
      <c r="B298" s="1" t="s">
        <v>74</v>
      </c>
      <c r="C298" s="2" t="s">
        <v>699</v>
      </c>
      <c r="D298" s="3" t="s">
        <v>30</v>
      </c>
      <c r="E298" s="10" t="s">
        <v>100</v>
      </c>
      <c r="F298" s="10">
        <v>3</v>
      </c>
      <c r="G298" s="10">
        <v>4</v>
      </c>
      <c r="J298" s="19">
        <f t="shared" si="28"/>
        <v>4</v>
      </c>
      <c r="O298" s="20">
        <f t="shared" si="23"/>
        <v>0</v>
      </c>
      <c r="T298" s="21">
        <f t="shared" si="24"/>
        <v>0</v>
      </c>
      <c r="U298" s="10">
        <v>6</v>
      </c>
      <c r="V298" s="10">
        <v>4</v>
      </c>
      <c r="AB298" s="11">
        <f t="shared" si="25"/>
        <v>10</v>
      </c>
      <c r="AG298" s="25">
        <f t="shared" si="26"/>
        <v>0</v>
      </c>
      <c r="AH298" s="8">
        <f t="shared" si="27"/>
        <v>14</v>
      </c>
    </row>
    <row r="299" spans="1:34" x14ac:dyDescent="0.3">
      <c r="A299" s="26" t="s">
        <v>98</v>
      </c>
      <c r="B299" s="1" t="s">
        <v>74</v>
      </c>
      <c r="C299" s="2" t="s">
        <v>728</v>
      </c>
      <c r="D299" s="3" t="s">
        <v>40</v>
      </c>
      <c r="E299" s="10" t="s">
        <v>100</v>
      </c>
      <c r="F299" s="10">
        <v>6</v>
      </c>
      <c r="J299" s="19">
        <f t="shared" si="28"/>
        <v>6</v>
      </c>
      <c r="O299" s="20">
        <f t="shared" si="23"/>
        <v>0</v>
      </c>
      <c r="T299" s="21">
        <f t="shared" si="24"/>
        <v>0</v>
      </c>
      <c r="U299" s="10">
        <v>8</v>
      </c>
      <c r="AB299" s="11">
        <f t="shared" si="25"/>
        <v>8</v>
      </c>
      <c r="AG299" s="25">
        <f t="shared" si="26"/>
        <v>0</v>
      </c>
      <c r="AH299" s="8">
        <f t="shared" si="27"/>
        <v>14</v>
      </c>
    </row>
    <row r="300" spans="1:34" x14ac:dyDescent="0.3">
      <c r="A300" s="26" t="s">
        <v>98</v>
      </c>
      <c r="B300" s="1" t="s">
        <v>74</v>
      </c>
      <c r="C300" s="2" t="s">
        <v>703</v>
      </c>
      <c r="D300" s="3" t="s">
        <v>79</v>
      </c>
      <c r="E300" s="10" t="s">
        <v>298</v>
      </c>
      <c r="F300" s="10">
        <v>7</v>
      </c>
      <c r="J300" s="19">
        <f t="shared" si="28"/>
        <v>7</v>
      </c>
      <c r="O300" s="20">
        <f t="shared" si="23"/>
        <v>0</v>
      </c>
      <c r="T300" s="21">
        <f t="shared" si="24"/>
        <v>0</v>
      </c>
      <c r="U300" s="10">
        <v>7</v>
      </c>
      <c r="AB300" s="11">
        <f t="shared" si="25"/>
        <v>7</v>
      </c>
      <c r="AG300" s="25">
        <f t="shared" si="26"/>
        <v>0</v>
      </c>
      <c r="AH300" s="8">
        <f t="shared" si="27"/>
        <v>14</v>
      </c>
    </row>
    <row r="301" spans="1:34" x14ac:dyDescent="0.3">
      <c r="A301" s="26" t="s">
        <v>98</v>
      </c>
      <c r="B301" s="1" t="s">
        <v>74</v>
      </c>
      <c r="C301" s="2" t="s">
        <v>649</v>
      </c>
      <c r="D301" s="3" t="s">
        <v>30</v>
      </c>
      <c r="E301" s="10" t="s">
        <v>100</v>
      </c>
      <c r="F301" s="10">
        <v>4</v>
      </c>
      <c r="J301" s="19">
        <f t="shared" si="28"/>
        <v>4</v>
      </c>
      <c r="O301" s="20">
        <f t="shared" si="23"/>
        <v>0</v>
      </c>
      <c r="T301" s="21">
        <f t="shared" si="24"/>
        <v>0</v>
      </c>
      <c r="U301" s="10">
        <v>7</v>
      </c>
      <c r="V301" s="10">
        <v>3</v>
      </c>
      <c r="W301" s="10">
        <v>3</v>
      </c>
      <c r="AB301" s="11">
        <f t="shared" si="25"/>
        <v>10</v>
      </c>
      <c r="AG301" s="25">
        <f t="shared" si="26"/>
        <v>0</v>
      </c>
      <c r="AH301" s="8">
        <f t="shared" si="27"/>
        <v>14</v>
      </c>
    </row>
    <row r="302" spans="1:34" x14ac:dyDescent="0.3">
      <c r="A302" s="26" t="s">
        <v>98</v>
      </c>
      <c r="B302" s="1" t="s">
        <v>74</v>
      </c>
      <c r="C302" s="2" t="s">
        <v>690</v>
      </c>
      <c r="D302" s="3" t="s">
        <v>21</v>
      </c>
      <c r="E302" s="10" t="s">
        <v>298</v>
      </c>
      <c r="F302" s="10">
        <v>5</v>
      </c>
      <c r="J302" s="19">
        <f t="shared" si="28"/>
        <v>5</v>
      </c>
      <c r="O302" s="20">
        <f t="shared" si="23"/>
        <v>0</v>
      </c>
      <c r="T302" s="21">
        <f t="shared" si="24"/>
        <v>0</v>
      </c>
      <c r="U302" s="10">
        <v>6</v>
      </c>
      <c r="V302" s="10">
        <v>3</v>
      </c>
      <c r="AB302" s="11">
        <f t="shared" si="25"/>
        <v>9</v>
      </c>
      <c r="AG302" s="25">
        <f t="shared" si="26"/>
        <v>0</v>
      </c>
      <c r="AH302" s="8">
        <f t="shared" si="27"/>
        <v>14</v>
      </c>
    </row>
    <row r="303" spans="1:34" x14ac:dyDescent="0.3">
      <c r="A303" s="26" t="s">
        <v>98</v>
      </c>
      <c r="B303" s="1" t="s">
        <v>74</v>
      </c>
      <c r="C303" s="2" t="s">
        <v>744</v>
      </c>
      <c r="D303" s="3" t="s">
        <v>30</v>
      </c>
      <c r="E303" s="10" t="s">
        <v>100</v>
      </c>
      <c r="F303" s="10">
        <v>6</v>
      </c>
      <c r="J303" s="19">
        <f t="shared" si="28"/>
        <v>6</v>
      </c>
      <c r="O303" s="20">
        <f t="shared" si="23"/>
        <v>0</v>
      </c>
      <c r="T303" s="21">
        <f t="shared" si="24"/>
        <v>0</v>
      </c>
      <c r="U303" s="10">
        <v>8</v>
      </c>
      <c r="AB303" s="11">
        <f t="shared" si="25"/>
        <v>8</v>
      </c>
      <c r="AG303" s="25">
        <f t="shared" si="26"/>
        <v>0</v>
      </c>
      <c r="AH303" s="8">
        <f t="shared" si="27"/>
        <v>14</v>
      </c>
    </row>
    <row r="304" spans="1:34" x14ac:dyDescent="0.3">
      <c r="A304" s="26" t="s">
        <v>98</v>
      </c>
      <c r="B304" s="1" t="s">
        <v>74</v>
      </c>
      <c r="C304" s="2" t="s">
        <v>710</v>
      </c>
      <c r="D304" s="3" t="s">
        <v>51</v>
      </c>
      <c r="E304" s="10" t="s">
        <v>100</v>
      </c>
      <c r="F304" s="10">
        <v>1</v>
      </c>
      <c r="G304" s="10">
        <v>5</v>
      </c>
      <c r="J304" s="19">
        <f t="shared" si="28"/>
        <v>5</v>
      </c>
      <c r="O304" s="20">
        <f t="shared" si="23"/>
        <v>0</v>
      </c>
      <c r="T304" s="21">
        <f t="shared" si="24"/>
        <v>0</v>
      </c>
      <c r="U304" s="10">
        <v>6</v>
      </c>
      <c r="V304" s="10">
        <v>2</v>
      </c>
      <c r="AB304" s="11">
        <f t="shared" si="25"/>
        <v>8</v>
      </c>
      <c r="AG304" s="25">
        <f t="shared" si="26"/>
        <v>0</v>
      </c>
      <c r="AH304" s="8">
        <f t="shared" si="27"/>
        <v>13</v>
      </c>
    </row>
    <row r="305" spans="1:34" x14ac:dyDescent="0.3">
      <c r="A305" s="26" t="s">
        <v>98</v>
      </c>
      <c r="B305" s="1" t="s">
        <v>74</v>
      </c>
      <c r="C305" s="2" t="s">
        <v>627</v>
      </c>
      <c r="D305" s="3" t="s">
        <v>21</v>
      </c>
      <c r="E305" s="10" t="s">
        <v>100</v>
      </c>
      <c r="F305" s="10">
        <v>2</v>
      </c>
      <c r="J305" s="19">
        <f t="shared" si="28"/>
        <v>2</v>
      </c>
      <c r="O305" s="20">
        <f t="shared" si="23"/>
        <v>0</v>
      </c>
      <c r="T305" s="21">
        <f t="shared" si="24"/>
        <v>0</v>
      </c>
      <c r="U305" s="10">
        <v>8</v>
      </c>
      <c r="AB305" s="11">
        <f t="shared" si="25"/>
        <v>8</v>
      </c>
      <c r="AC305" s="10">
        <v>3</v>
      </c>
      <c r="AG305" s="25">
        <f t="shared" si="26"/>
        <v>3</v>
      </c>
      <c r="AH305" s="8">
        <f t="shared" si="27"/>
        <v>13</v>
      </c>
    </row>
    <row r="306" spans="1:34" x14ac:dyDescent="0.3">
      <c r="A306" s="26" t="s">
        <v>98</v>
      </c>
      <c r="B306" s="1" t="s">
        <v>74</v>
      </c>
      <c r="C306" s="2" t="s">
        <v>704</v>
      </c>
      <c r="D306" s="3" t="s">
        <v>79</v>
      </c>
      <c r="E306" s="10" t="s">
        <v>100</v>
      </c>
      <c r="F306" s="10">
        <v>6</v>
      </c>
      <c r="G306" s="10">
        <v>2</v>
      </c>
      <c r="J306" s="19">
        <f t="shared" si="28"/>
        <v>6</v>
      </c>
      <c r="O306" s="20">
        <f t="shared" si="23"/>
        <v>0</v>
      </c>
      <c r="T306" s="21">
        <f t="shared" si="24"/>
        <v>0</v>
      </c>
      <c r="U306" s="10">
        <v>6</v>
      </c>
      <c r="AB306" s="11">
        <f t="shared" si="25"/>
        <v>6</v>
      </c>
      <c r="AG306" s="25">
        <f t="shared" si="26"/>
        <v>0</v>
      </c>
      <c r="AH306" s="8">
        <f t="shared" si="27"/>
        <v>12</v>
      </c>
    </row>
    <row r="307" spans="1:34" x14ac:dyDescent="0.3">
      <c r="A307" s="26" t="s">
        <v>98</v>
      </c>
      <c r="B307" s="1" t="s">
        <v>74</v>
      </c>
      <c r="C307" s="2" t="s">
        <v>692</v>
      </c>
      <c r="D307" s="3" t="s">
        <v>26</v>
      </c>
      <c r="E307" s="10" t="s">
        <v>100</v>
      </c>
      <c r="F307" s="10">
        <v>6</v>
      </c>
      <c r="J307" s="19">
        <f t="shared" si="28"/>
        <v>6</v>
      </c>
      <c r="O307" s="20">
        <f t="shared" si="23"/>
        <v>0</v>
      </c>
      <c r="T307" s="21">
        <f t="shared" si="24"/>
        <v>0</v>
      </c>
      <c r="U307" s="10">
        <v>6</v>
      </c>
      <c r="AB307" s="11">
        <f t="shared" si="25"/>
        <v>6</v>
      </c>
      <c r="AG307" s="25">
        <f t="shared" si="26"/>
        <v>0</v>
      </c>
      <c r="AH307" s="8">
        <f t="shared" si="27"/>
        <v>12</v>
      </c>
    </row>
    <row r="308" spans="1:34" x14ac:dyDescent="0.3">
      <c r="A308" s="26" t="s">
        <v>98</v>
      </c>
      <c r="B308" s="1" t="s">
        <v>74</v>
      </c>
      <c r="C308" s="2" t="s">
        <v>745</v>
      </c>
      <c r="D308" s="3" t="s">
        <v>21</v>
      </c>
      <c r="E308" s="10" t="s">
        <v>298</v>
      </c>
      <c r="F308" s="10">
        <v>5</v>
      </c>
      <c r="J308" s="19">
        <f t="shared" si="28"/>
        <v>5</v>
      </c>
      <c r="O308" s="20">
        <f t="shared" si="23"/>
        <v>0</v>
      </c>
      <c r="T308" s="21">
        <f t="shared" si="24"/>
        <v>0</v>
      </c>
      <c r="U308" s="10">
        <v>7</v>
      </c>
      <c r="AB308" s="11">
        <f t="shared" si="25"/>
        <v>7</v>
      </c>
      <c r="AG308" s="25">
        <f t="shared" si="26"/>
        <v>0</v>
      </c>
      <c r="AH308" s="8">
        <f t="shared" si="27"/>
        <v>12</v>
      </c>
    </row>
    <row r="309" spans="1:34" x14ac:dyDescent="0.3">
      <c r="A309" s="26" t="s">
        <v>98</v>
      </c>
      <c r="B309" s="1" t="s">
        <v>74</v>
      </c>
      <c r="C309" s="2" t="s">
        <v>665</v>
      </c>
      <c r="D309" s="3" t="s">
        <v>17</v>
      </c>
      <c r="E309" s="10" t="s">
        <v>100</v>
      </c>
      <c r="F309" s="10">
        <v>6</v>
      </c>
      <c r="J309" s="19">
        <f t="shared" si="28"/>
        <v>6</v>
      </c>
      <c r="O309" s="20">
        <f t="shared" si="23"/>
        <v>0</v>
      </c>
      <c r="T309" s="21">
        <f t="shared" si="24"/>
        <v>0</v>
      </c>
      <c r="U309" s="10">
        <v>6</v>
      </c>
      <c r="AB309" s="11">
        <f t="shared" si="25"/>
        <v>6</v>
      </c>
      <c r="AG309" s="25">
        <f t="shared" si="26"/>
        <v>0</v>
      </c>
      <c r="AH309" s="8">
        <f t="shared" si="27"/>
        <v>12</v>
      </c>
    </row>
    <row r="310" spans="1:34" x14ac:dyDescent="0.3">
      <c r="A310" s="26" t="s">
        <v>98</v>
      </c>
      <c r="B310" s="1" t="s">
        <v>74</v>
      </c>
      <c r="C310" s="2" t="s">
        <v>738</v>
      </c>
      <c r="D310" s="3" t="s">
        <v>17</v>
      </c>
      <c r="E310" s="10" t="s">
        <v>100</v>
      </c>
      <c r="F310" s="10">
        <v>6</v>
      </c>
      <c r="J310" s="19">
        <f t="shared" si="28"/>
        <v>6</v>
      </c>
      <c r="O310" s="20">
        <f t="shared" si="23"/>
        <v>0</v>
      </c>
      <c r="T310" s="21">
        <f t="shared" si="24"/>
        <v>0</v>
      </c>
      <c r="U310" s="10">
        <v>5</v>
      </c>
      <c r="AB310" s="11">
        <f t="shared" si="25"/>
        <v>5</v>
      </c>
      <c r="AG310" s="25">
        <f t="shared" si="26"/>
        <v>0</v>
      </c>
      <c r="AH310" s="8">
        <f t="shared" si="27"/>
        <v>11</v>
      </c>
    </row>
    <row r="311" spans="1:34" x14ac:dyDescent="0.3">
      <c r="A311" s="26" t="s">
        <v>98</v>
      </c>
      <c r="B311" s="1" t="s">
        <v>74</v>
      </c>
      <c r="C311" s="3" t="s">
        <v>697</v>
      </c>
      <c r="D311" s="3" t="s">
        <v>53</v>
      </c>
      <c r="E311" s="10" t="s">
        <v>100</v>
      </c>
      <c r="F311" s="10">
        <v>5</v>
      </c>
      <c r="J311" s="19">
        <f t="shared" si="28"/>
        <v>5</v>
      </c>
      <c r="O311" s="20">
        <f t="shared" si="23"/>
        <v>0</v>
      </c>
      <c r="T311" s="21">
        <f t="shared" si="24"/>
        <v>0</v>
      </c>
      <c r="U311" s="10">
        <v>6</v>
      </c>
      <c r="AB311" s="11">
        <f t="shared" si="25"/>
        <v>6</v>
      </c>
      <c r="AG311" s="25">
        <f t="shared" si="26"/>
        <v>0</v>
      </c>
      <c r="AH311" s="8">
        <f t="shared" si="27"/>
        <v>11</v>
      </c>
    </row>
    <row r="312" spans="1:34" x14ac:dyDescent="0.3">
      <c r="A312" s="26" t="s">
        <v>98</v>
      </c>
      <c r="B312" s="1" t="s">
        <v>74</v>
      </c>
      <c r="C312" s="2" t="s">
        <v>719</v>
      </c>
      <c r="D312" s="3" t="s">
        <v>44</v>
      </c>
      <c r="E312" s="10" t="s">
        <v>298</v>
      </c>
      <c r="J312" s="19">
        <f t="shared" si="28"/>
        <v>0</v>
      </c>
      <c r="O312" s="20">
        <f t="shared" si="23"/>
        <v>0</v>
      </c>
      <c r="T312" s="21">
        <f t="shared" si="24"/>
        <v>0</v>
      </c>
      <c r="U312" s="10">
        <v>7</v>
      </c>
      <c r="V312" s="10">
        <v>3</v>
      </c>
      <c r="AB312" s="11">
        <f t="shared" si="25"/>
        <v>10</v>
      </c>
      <c r="AG312" s="25">
        <f t="shared" si="26"/>
        <v>0</v>
      </c>
      <c r="AH312" s="8">
        <f t="shared" si="27"/>
        <v>10</v>
      </c>
    </row>
    <row r="313" spans="1:34" x14ac:dyDescent="0.3">
      <c r="A313" s="26" t="s">
        <v>98</v>
      </c>
      <c r="B313" s="1" t="s">
        <v>74</v>
      </c>
      <c r="C313" s="2" t="s">
        <v>737</v>
      </c>
      <c r="D313" s="3" t="s">
        <v>88</v>
      </c>
      <c r="E313" s="10" t="s">
        <v>100</v>
      </c>
      <c r="F313" s="10">
        <v>4</v>
      </c>
      <c r="J313" s="19">
        <f t="shared" si="28"/>
        <v>4</v>
      </c>
      <c r="O313" s="20">
        <f t="shared" si="23"/>
        <v>0</v>
      </c>
      <c r="T313" s="21">
        <f t="shared" si="24"/>
        <v>0</v>
      </c>
      <c r="U313" s="10">
        <v>6</v>
      </c>
      <c r="AB313" s="11">
        <f t="shared" si="25"/>
        <v>6</v>
      </c>
      <c r="AG313" s="25">
        <f t="shared" si="26"/>
        <v>0</v>
      </c>
      <c r="AH313" s="8">
        <f t="shared" si="27"/>
        <v>10</v>
      </c>
    </row>
    <row r="314" spans="1:34" x14ac:dyDescent="0.3">
      <c r="A314" s="26" t="s">
        <v>98</v>
      </c>
      <c r="B314" s="1" t="s">
        <v>74</v>
      </c>
      <c r="C314" s="3" t="s">
        <v>707</v>
      </c>
      <c r="D314" s="3" t="s">
        <v>32</v>
      </c>
      <c r="E314" s="10" t="s">
        <v>298</v>
      </c>
      <c r="F314" s="10">
        <v>4</v>
      </c>
      <c r="J314" s="19">
        <f t="shared" si="28"/>
        <v>4</v>
      </c>
      <c r="O314" s="20">
        <f t="shared" si="23"/>
        <v>0</v>
      </c>
      <c r="T314" s="21">
        <f t="shared" si="24"/>
        <v>0</v>
      </c>
      <c r="U314" s="10">
        <v>6</v>
      </c>
      <c r="AB314" s="11">
        <f t="shared" si="25"/>
        <v>6</v>
      </c>
      <c r="AG314" s="25">
        <f t="shared" si="26"/>
        <v>0</v>
      </c>
      <c r="AH314" s="8">
        <f t="shared" si="27"/>
        <v>10</v>
      </c>
    </row>
    <row r="315" spans="1:34" x14ac:dyDescent="0.3">
      <c r="A315" s="26" t="s">
        <v>98</v>
      </c>
      <c r="B315" s="1" t="s">
        <v>74</v>
      </c>
      <c r="C315" s="2" t="s">
        <v>664</v>
      </c>
      <c r="D315" s="3" t="s">
        <v>21</v>
      </c>
      <c r="E315" s="10" t="s">
        <v>298</v>
      </c>
      <c r="F315" s="10">
        <v>2</v>
      </c>
      <c r="J315" s="19">
        <f t="shared" si="28"/>
        <v>2</v>
      </c>
      <c r="O315" s="20">
        <f t="shared" si="23"/>
        <v>0</v>
      </c>
      <c r="T315" s="21">
        <f t="shared" si="24"/>
        <v>0</v>
      </c>
      <c r="U315" s="10">
        <v>7</v>
      </c>
      <c r="AB315" s="11">
        <f t="shared" si="25"/>
        <v>7</v>
      </c>
      <c r="AG315" s="25">
        <f t="shared" si="26"/>
        <v>0</v>
      </c>
      <c r="AH315" s="8">
        <f t="shared" si="27"/>
        <v>9</v>
      </c>
    </row>
    <row r="316" spans="1:34" x14ac:dyDescent="0.3">
      <c r="A316" s="26" t="s">
        <v>98</v>
      </c>
      <c r="B316" s="1" t="s">
        <v>74</v>
      </c>
      <c r="C316" s="2" t="s">
        <v>637</v>
      </c>
      <c r="D316" s="3" t="s">
        <v>32</v>
      </c>
      <c r="E316" s="10" t="s">
        <v>100</v>
      </c>
      <c r="F316" s="10">
        <v>5</v>
      </c>
      <c r="J316" s="19">
        <f t="shared" si="28"/>
        <v>5</v>
      </c>
      <c r="O316" s="20">
        <f t="shared" si="23"/>
        <v>0</v>
      </c>
      <c r="T316" s="21">
        <f t="shared" si="24"/>
        <v>0</v>
      </c>
      <c r="U316" s="10">
        <v>3</v>
      </c>
      <c r="AB316" s="11">
        <f t="shared" si="25"/>
        <v>3</v>
      </c>
      <c r="AG316" s="25">
        <f t="shared" si="26"/>
        <v>0</v>
      </c>
      <c r="AH316" s="8">
        <f t="shared" si="27"/>
        <v>8</v>
      </c>
    </row>
    <row r="317" spans="1:34" x14ac:dyDescent="0.3">
      <c r="A317" s="26" t="s">
        <v>98</v>
      </c>
      <c r="B317" s="1" t="s">
        <v>74</v>
      </c>
      <c r="C317" s="2" t="s">
        <v>675</v>
      </c>
      <c r="D317" s="3" t="s">
        <v>24</v>
      </c>
      <c r="E317" s="10" t="s">
        <v>298</v>
      </c>
      <c r="F317" s="10">
        <v>7</v>
      </c>
      <c r="J317" s="19">
        <f t="shared" si="28"/>
        <v>7</v>
      </c>
      <c r="O317" s="20">
        <f t="shared" si="23"/>
        <v>0</v>
      </c>
      <c r="T317" s="21">
        <f t="shared" si="24"/>
        <v>0</v>
      </c>
      <c r="U317" s="10">
        <v>1</v>
      </c>
      <c r="AB317" s="11">
        <f t="shared" si="25"/>
        <v>1</v>
      </c>
      <c r="AG317" s="25">
        <f t="shared" si="26"/>
        <v>0</v>
      </c>
      <c r="AH317" s="8">
        <f t="shared" si="27"/>
        <v>8</v>
      </c>
    </row>
    <row r="318" spans="1:34" x14ac:dyDescent="0.3">
      <c r="A318" s="26" t="s">
        <v>98</v>
      </c>
      <c r="B318" s="1" t="s">
        <v>74</v>
      </c>
      <c r="C318" s="2" t="s">
        <v>671</v>
      </c>
      <c r="D318" s="3" t="s">
        <v>21</v>
      </c>
      <c r="E318" s="10" t="s">
        <v>100</v>
      </c>
      <c r="F318" s="10">
        <v>5</v>
      </c>
      <c r="J318" s="19">
        <f t="shared" si="28"/>
        <v>5</v>
      </c>
      <c r="O318" s="20">
        <f t="shared" si="23"/>
        <v>0</v>
      </c>
      <c r="T318" s="21">
        <f t="shared" si="24"/>
        <v>0</v>
      </c>
      <c r="U318" s="10">
        <v>3</v>
      </c>
      <c r="AB318" s="11">
        <f t="shared" si="25"/>
        <v>3</v>
      </c>
      <c r="AG318" s="25">
        <f t="shared" si="26"/>
        <v>0</v>
      </c>
      <c r="AH318" s="8">
        <f t="shared" si="27"/>
        <v>8</v>
      </c>
    </row>
    <row r="319" spans="1:34" x14ac:dyDescent="0.3">
      <c r="A319" s="26" t="s">
        <v>98</v>
      </c>
      <c r="B319" s="1" t="s">
        <v>74</v>
      </c>
      <c r="C319" s="2" t="s">
        <v>715</v>
      </c>
      <c r="D319" s="3" t="s">
        <v>40</v>
      </c>
      <c r="E319" s="10" t="s">
        <v>298</v>
      </c>
      <c r="F319" s="10">
        <v>5</v>
      </c>
      <c r="J319" s="19">
        <f t="shared" si="28"/>
        <v>5</v>
      </c>
      <c r="O319" s="20">
        <f t="shared" si="23"/>
        <v>0</v>
      </c>
      <c r="T319" s="21">
        <f t="shared" si="24"/>
        <v>0</v>
      </c>
      <c r="U319" s="10">
        <v>2</v>
      </c>
      <c r="AB319" s="11">
        <f t="shared" si="25"/>
        <v>2</v>
      </c>
      <c r="AG319" s="25">
        <f t="shared" si="26"/>
        <v>0</v>
      </c>
      <c r="AH319" s="8">
        <f t="shared" si="27"/>
        <v>7</v>
      </c>
    </row>
    <row r="320" spans="1:34" x14ac:dyDescent="0.3">
      <c r="A320" s="26" t="s">
        <v>98</v>
      </c>
      <c r="B320" s="1" t="s">
        <v>74</v>
      </c>
      <c r="C320" s="2" t="s">
        <v>698</v>
      </c>
      <c r="D320" s="3" t="s">
        <v>670</v>
      </c>
      <c r="E320" s="10" t="s">
        <v>100</v>
      </c>
      <c r="J320" s="19">
        <f t="shared" si="28"/>
        <v>0</v>
      </c>
      <c r="O320" s="20">
        <f t="shared" si="23"/>
        <v>0</v>
      </c>
      <c r="T320" s="21">
        <f t="shared" si="24"/>
        <v>0</v>
      </c>
      <c r="U320" s="10">
        <v>6</v>
      </c>
      <c r="AB320" s="11">
        <f t="shared" si="25"/>
        <v>6</v>
      </c>
      <c r="AG320" s="25">
        <f t="shared" si="26"/>
        <v>0</v>
      </c>
      <c r="AH320" s="8">
        <f t="shared" si="27"/>
        <v>6</v>
      </c>
    </row>
    <row r="321" spans="1:34" x14ac:dyDescent="0.3">
      <c r="A321" s="26" t="s">
        <v>98</v>
      </c>
      <c r="B321" s="1" t="s">
        <v>74</v>
      </c>
      <c r="C321" s="2" t="s">
        <v>682</v>
      </c>
      <c r="D321" s="3" t="s">
        <v>26</v>
      </c>
      <c r="E321" s="10" t="s">
        <v>100</v>
      </c>
      <c r="F321" s="10">
        <v>3</v>
      </c>
      <c r="J321" s="19">
        <f t="shared" si="28"/>
        <v>3</v>
      </c>
      <c r="O321" s="20">
        <f t="shared" si="23"/>
        <v>0</v>
      </c>
      <c r="T321" s="21">
        <f t="shared" si="24"/>
        <v>0</v>
      </c>
      <c r="U321" s="10">
        <v>3</v>
      </c>
      <c r="AB321" s="11">
        <f t="shared" si="25"/>
        <v>3</v>
      </c>
      <c r="AG321" s="25">
        <f t="shared" si="26"/>
        <v>0</v>
      </c>
      <c r="AH321" s="8">
        <f t="shared" si="27"/>
        <v>6</v>
      </c>
    </row>
    <row r="322" spans="1:34" x14ac:dyDescent="0.3">
      <c r="A322" s="26" t="s">
        <v>98</v>
      </c>
      <c r="B322" s="1" t="s">
        <v>74</v>
      </c>
      <c r="C322" s="2" t="s">
        <v>691</v>
      </c>
      <c r="D322" s="3" t="s">
        <v>53</v>
      </c>
      <c r="E322" s="10" t="s">
        <v>298</v>
      </c>
      <c r="J322" s="19">
        <f t="shared" si="28"/>
        <v>0</v>
      </c>
      <c r="O322" s="20">
        <f t="shared" si="23"/>
        <v>0</v>
      </c>
      <c r="T322" s="21">
        <f t="shared" si="24"/>
        <v>0</v>
      </c>
      <c r="U322" s="10">
        <v>4</v>
      </c>
      <c r="V322" s="10">
        <v>2</v>
      </c>
      <c r="AB322" s="11">
        <f t="shared" si="25"/>
        <v>6</v>
      </c>
      <c r="AG322" s="25">
        <f t="shared" si="26"/>
        <v>0</v>
      </c>
      <c r="AH322" s="8">
        <f t="shared" si="27"/>
        <v>6</v>
      </c>
    </row>
    <row r="323" spans="1:34" x14ac:dyDescent="0.3">
      <c r="A323" s="26" t="s">
        <v>98</v>
      </c>
      <c r="B323" s="1" t="s">
        <v>74</v>
      </c>
      <c r="C323" s="2" t="s">
        <v>631</v>
      </c>
      <c r="D323" s="3" t="s">
        <v>45</v>
      </c>
      <c r="E323" s="10" t="s">
        <v>100</v>
      </c>
      <c r="J323" s="19">
        <f t="shared" si="28"/>
        <v>0</v>
      </c>
      <c r="O323" s="20">
        <f t="shared" si="23"/>
        <v>0</v>
      </c>
      <c r="T323" s="21">
        <f t="shared" si="24"/>
        <v>0</v>
      </c>
      <c r="U323" s="10">
        <v>6</v>
      </c>
      <c r="AB323" s="11">
        <f t="shared" si="25"/>
        <v>6</v>
      </c>
      <c r="AG323" s="25">
        <f t="shared" si="26"/>
        <v>0</v>
      </c>
      <c r="AH323" s="8">
        <f t="shared" si="27"/>
        <v>6</v>
      </c>
    </row>
    <row r="324" spans="1:34" x14ac:dyDescent="0.3">
      <c r="A324" s="26" t="s">
        <v>98</v>
      </c>
      <c r="B324" s="1" t="s">
        <v>74</v>
      </c>
      <c r="C324" s="2" t="s">
        <v>688</v>
      </c>
      <c r="D324" s="3" t="s">
        <v>62</v>
      </c>
      <c r="E324" s="10" t="s">
        <v>100</v>
      </c>
      <c r="J324" s="19">
        <f t="shared" si="28"/>
        <v>0</v>
      </c>
      <c r="O324" s="20">
        <f t="shared" si="23"/>
        <v>0</v>
      </c>
      <c r="T324" s="21">
        <f t="shared" si="24"/>
        <v>0</v>
      </c>
      <c r="U324" s="10">
        <v>6</v>
      </c>
      <c r="AB324" s="11">
        <f t="shared" si="25"/>
        <v>6</v>
      </c>
      <c r="AG324" s="25">
        <f t="shared" si="26"/>
        <v>0</v>
      </c>
      <c r="AH324" s="8">
        <f t="shared" si="27"/>
        <v>6</v>
      </c>
    </row>
    <row r="325" spans="1:34" x14ac:dyDescent="0.3">
      <c r="A325" s="26" t="s">
        <v>98</v>
      </c>
      <c r="B325" s="1" t="s">
        <v>74</v>
      </c>
      <c r="C325" s="2" t="s">
        <v>757</v>
      </c>
      <c r="D325" s="3" t="s">
        <v>58</v>
      </c>
      <c r="E325" s="10">
        <v>2009</v>
      </c>
      <c r="F325" s="10">
        <v>6</v>
      </c>
      <c r="J325" s="19">
        <f t="shared" si="28"/>
        <v>6</v>
      </c>
      <c r="O325" s="20">
        <f t="shared" si="23"/>
        <v>0</v>
      </c>
      <c r="T325" s="21">
        <f t="shared" si="24"/>
        <v>0</v>
      </c>
      <c r="AB325" s="11">
        <f t="shared" si="25"/>
        <v>0</v>
      </c>
      <c r="AG325" s="25">
        <f t="shared" si="26"/>
        <v>0</v>
      </c>
      <c r="AH325" s="8">
        <f t="shared" si="27"/>
        <v>6</v>
      </c>
    </row>
    <row r="326" spans="1:34" x14ac:dyDescent="0.3">
      <c r="A326" s="26" t="s">
        <v>98</v>
      </c>
      <c r="B326" s="1" t="s">
        <v>74</v>
      </c>
      <c r="C326" s="2" t="s">
        <v>720</v>
      </c>
      <c r="D326" s="3" t="s">
        <v>670</v>
      </c>
      <c r="E326" s="10" t="s">
        <v>100</v>
      </c>
      <c r="J326" s="19">
        <f t="shared" si="28"/>
        <v>0</v>
      </c>
      <c r="O326" s="20">
        <f t="shared" si="23"/>
        <v>0</v>
      </c>
      <c r="T326" s="21">
        <f t="shared" si="24"/>
        <v>0</v>
      </c>
      <c r="U326" s="10">
        <v>6</v>
      </c>
      <c r="AB326" s="11">
        <f t="shared" si="25"/>
        <v>6</v>
      </c>
      <c r="AG326" s="25">
        <f t="shared" si="26"/>
        <v>0</v>
      </c>
      <c r="AH326" s="8">
        <f t="shared" si="27"/>
        <v>6</v>
      </c>
    </row>
    <row r="327" spans="1:34" x14ac:dyDescent="0.3">
      <c r="A327" s="26" t="s">
        <v>98</v>
      </c>
      <c r="B327" s="1" t="s">
        <v>74</v>
      </c>
      <c r="C327" s="2" t="s">
        <v>748</v>
      </c>
      <c r="D327" s="3" t="s">
        <v>749</v>
      </c>
      <c r="E327" s="10" t="s">
        <v>100</v>
      </c>
      <c r="F327" s="10">
        <v>3</v>
      </c>
      <c r="J327" s="19">
        <f t="shared" si="28"/>
        <v>3</v>
      </c>
      <c r="O327" s="20">
        <f t="shared" si="23"/>
        <v>0</v>
      </c>
      <c r="T327" s="21">
        <f t="shared" si="24"/>
        <v>0</v>
      </c>
      <c r="U327" s="10">
        <v>2</v>
      </c>
      <c r="AB327" s="11">
        <f t="shared" si="25"/>
        <v>2</v>
      </c>
      <c r="AG327" s="25">
        <f t="shared" si="26"/>
        <v>0</v>
      </c>
      <c r="AH327" s="8">
        <f t="shared" si="27"/>
        <v>5</v>
      </c>
    </row>
    <row r="328" spans="1:34" x14ac:dyDescent="0.3">
      <c r="A328" s="26" t="s">
        <v>98</v>
      </c>
      <c r="B328" s="1" t="s">
        <v>74</v>
      </c>
      <c r="C328" s="2" t="s">
        <v>641</v>
      </c>
      <c r="D328" s="3" t="s">
        <v>51</v>
      </c>
      <c r="E328" s="10" t="s">
        <v>100</v>
      </c>
      <c r="F328" s="10">
        <v>4</v>
      </c>
      <c r="J328" s="19">
        <f t="shared" si="28"/>
        <v>4</v>
      </c>
      <c r="O328" s="20">
        <f t="shared" si="23"/>
        <v>0</v>
      </c>
      <c r="T328" s="21">
        <f t="shared" si="24"/>
        <v>0</v>
      </c>
      <c r="U328" s="10">
        <v>1</v>
      </c>
      <c r="AB328" s="11">
        <f t="shared" si="25"/>
        <v>1</v>
      </c>
      <c r="AG328" s="25">
        <f t="shared" si="26"/>
        <v>0</v>
      </c>
      <c r="AH328" s="8">
        <f t="shared" si="27"/>
        <v>5</v>
      </c>
    </row>
    <row r="329" spans="1:34" x14ac:dyDescent="0.3">
      <c r="A329" s="26" t="s">
        <v>98</v>
      </c>
      <c r="B329" s="1" t="s">
        <v>74</v>
      </c>
      <c r="C329" s="2" t="s">
        <v>726</v>
      </c>
      <c r="D329" s="3" t="s">
        <v>26</v>
      </c>
      <c r="E329" s="10" t="s">
        <v>298</v>
      </c>
      <c r="J329" s="19">
        <f t="shared" si="28"/>
        <v>0</v>
      </c>
      <c r="O329" s="20">
        <f t="shared" si="23"/>
        <v>0</v>
      </c>
      <c r="T329" s="21">
        <f t="shared" si="24"/>
        <v>0</v>
      </c>
      <c r="U329" s="10">
        <v>4</v>
      </c>
      <c r="V329" s="10">
        <v>1</v>
      </c>
      <c r="AB329" s="11">
        <f t="shared" si="25"/>
        <v>5</v>
      </c>
      <c r="AG329" s="25">
        <f t="shared" si="26"/>
        <v>0</v>
      </c>
      <c r="AH329" s="8">
        <f t="shared" si="27"/>
        <v>5</v>
      </c>
    </row>
    <row r="330" spans="1:34" x14ac:dyDescent="0.3">
      <c r="A330" s="26" t="s">
        <v>98</v>
      </c>
      <c r="B330" s="1" t="s">
        <v>74</v>
      </c>
      <c r="C330" s="2" t="s">
        <v>647</v>
      </c>
      <c r="D330" s="3" t="s">
        <v>17</v>
      </c>
      <c r="E330" s="10" t="s">
        <v>100</v>
      </c>
      <c r="J330" s="19">
        <f t="shared" si="28"/>
        <v>0</v>
      </c>
      <c r="O330" s="20">
        <f t="shared" si="23"/>
        <v>0</v>
      </c>
      <c r="T330" s="21">
        <f t="shared" si="24"/>
        <v>0</v>
      </c>
      <c r="U330" s="10">
        <v>5</v>
      </c>
      <c r="AB330" s="11">
        <f t="shared" si="25"/>
        <v>5</v>
      </c>
      <c r="AG330" s="25">
        <f t="shared" si="26"/>
        <v>0</v>
      </c>
      <c r="AH330" s="8">
        <f t="shared" si="27"/>
        <v>5</v>
      </c>
    </row>
    <row r="331" spans="1:34" x14ac:dyDescent="0.3">
      <c r="A331" s="26" t="s">
        <v>98</v>
      </c>
      <c r="B331" s="1" t="s">
        <v>74</v>
      </c>
      <c r="C331" s="2" t="s">
        <v>746</v>
      </c>
      <c r="D331" s="3" t="s">
        <v>30</v>
      </c>
      <c r="E331" s="10" t="s">
        <v>298</v>
      </c>
      <c r="J331" s="19">
        <f t="shared" si="28"/>
        <v>0</v>
      </c>
      <c r="O331" s="20">
        <f t="shared" si="23"/>
        <v>0</v>
      </c>
      <c r="T331" s="21">
        <f t="shared" si="24"/>
        <v>0</v>
      </c>
      <c r="U331" s="10">
        <v>5</v>
      </c>
      <c r="AB331" s="11">
        <f t="shared" si="25"/>
        <v>5</v>
      </c>
      <c r="AG331" s="25">
        <f t="shared" si="26"/>
        <v>0</v>
      </c>
      <c r="AH331" s="8">
        <f t="shared" si="27"/>
        <v>5</v>
      </c>
    </row>
    <row r="332" spans="1:34" x14ac:dyDescent="0.3">
      <c r="A332" s="26" t="s">
        <v>98</v>
      </c>
      <c r="B332" s="1" t="s">
        <v>74</v>
      </c>
      <c r="C332" s="2" t="s">
        <v>712</v>
      </c>
      <c r="D332" s="3" t="s">
        <v>44</v>
      </c>
      <c r="E332" s="10" t="s">
        <v>298</v>
      </c>
      <c r="J332" s="19">
        <f t="shared" si="28"/>
        <v>0</v>
      </c>
      <c r="O332" s="20">
        <f t="shared" si="23"/>
        <v>0</v>
      </c>
      <c r="T332" s="21">
        <f t="shared" si="24"/>
        <v>0</v>
      </c>
      <c r="U332" s="10">
        <v>5</v>
      </c>
      <c r="AB332" s="11">
        <f t="shared" si="25"/>
        <v>5</v>
      </c>
      <c r="AG332" s="25">
        <f t="shared" si="26"/>
        <v>0</v>
      </c>
      <c r="AH332" s="8">
        <f t="shared" si="27"/>
        <v>5</v>
      </c>
    </row>
    <row r="333" spans="1:34" x14ac:dyDescent="0.3">
      <c r="A333" s="26" t="s">
        <v>98</v>
      </c>
      <c r="B333" s="1" t="s">
        <v>74</v>
      </c>
      <c r="C333" s="2" t="s">
        <v>680</v>
      </c>
      <c r="D333" s="3" t="s">
        <v>26</v>
      </c>
      <c r="E333" s="10" t="s">
        <v>100</v>
      </c>
      <c r="J333" s="19">
        <f t="shared" si="28"/>
        <v>0</v>
      </c>
      <c r="O333" s="20">
        <f t="shared" si="23"/>
        <v>0</v>
      </c>
      <c r="T333" s="21">
        <f t="shared" si="24"/>
        <v>0</v>
      </c>
      <c r="U333" s="10">
        <v>5</v>
      </c>
      <c r="AB333" s="11">
        <f t="shared" si="25"/>
        <v>5</v>
      </c>
      <c r="AG333" s="25">
        <f t="shared" si="26"/>
        <v>0</v>
      </c>
      <c r="AH333" s="8">
        <f t="shared" si="27"/>
        <v>5</v>
      </c>
    </row>
    <row r="334" spans="1:34" x14ac:dyDescent="0.3">
      <c r="A334" s="26" t="s">
        <v>98</v>
      </c>
      <c r="B334" s="1" t="s">
        <v>74</v>
      </c>
      <c r="C334" s="3" t="s">
        <v>667</v>
      </c>
      <c r="D334" s="3" t="s">
        <v>75</v>
      </c>
      <c r="E334" s="10" t="s">
        <v>100</v>
      </c>
      <c r="J334" s="19">
        <f t="shared" si="28"/>
        <v>0</v>
      </c>
      <c r="O334" s="20">
        <f t="shared" si="23"/>
        <v>0</v>
      </c>
      <c r="T334" s="21">
        <f t="shared" si="24"/>
        <v>0</v>
      </c>
      <c r="U334" s="10">
        <v>5</v>
      </c>
      <c r="AB334" s="11">
        <f t="shared" si="25"/>
        <v>5</v>
      </c>
      <c r="AG334" s="25">
        <f t="shared" si="26"/>
        <v>0</v>
      </c>
      <c r="AH334" s="8">
        <f t="shared" si="27"/>
        <v>5</v>
      </c>
    </row>
    <row r="335" spans="1:34" x14ac:dyDescent="0.3">
      <c r="A335" s="26" t="s">
        <v>98</v>
      </c>
      <c r="B335" s="1" t="s">
        <v>74</v>
      </c>
      <c r="C335" s="2" t="s">
        <v>725</v>
      </c>
      <c r="D335" s="3" t="s">
        <v>26</v>
      </c>
      <c r="E335" s="10" t="s">
        <v>298</v>
      </c>
      <c r="J335" s="19">
        <f t="shared" si="28"/>
        <v>0</v>
      </c>
      <c r="O335" s="20">
        <f t="shared" si="23"/>
        <v>0</v>
      </c>
      <c r="T335" s="21">
        <f t="shared" si="24"/>
        <v>0</v>
      </c>
      <c r="U335" s="10">
        <v>3</v>
      </c>
      <c r="V335" s="10">
        <v>2</v>
      </c>
      <c r="AB335" s="11">
        <f t="shared" si="25"/>
        <v>5</v>
      </c>
      <c r="AG335" s="25">
        <f t="shared" si="26"/>
        <v>0</v>
      </c>
      <c r="AH335" s="8">
        <f t="shared" si="27"/>
        <v>5</v>
      </c>
    </row>
    <row r="336" spans="1:34" x14ac:dyDescent="0.3">
      <c r="A336" s="26" t="s">
        <v>98</v>
      </c>
      <c r="B336" s="1" t="s">
        <v>74</v>
      </c>
      <c r="C336" s="2" t="s">
        <v>669</v>
      </c>
      <c r="D336" s="3" t="s">
        <v>670</v>
      </c>
      <c r="E336" s="10" t="s">
        <v>298</v>
      </c>
      <c r="J336" s="19">
        <f t="shared" si="28"/>
        <v>0</v>
      </c>
      <c r="O336" s="20">
        <f t="shared" si="23"/>
        <v>0</v>
      </c>
      <c r="T336" s="21">
        <f t="shared" si="24"/>
        <v>0</v>
      </c>
      <c r="U336" s="10">
        <v>4</v>
      </c>
      <c r="AB336" s="11">
        <f t="shared" si="25"/>
        <v>4</v>
      </c>
      <c r="AG336" s="25">
        <f t="shared" si="26"/>
        <v>0</v>
      </c>
      <c r="AH336" s="8">
        <f t="shared" si="27"/>
        <v>4</v>
      </c>
    </row>
    <row r="337" spans="1:35" x14ac:dyDescent="0.3">
      <c r="A337" s="26" t="s">
        <v>98</v>
      </c>
      <c r="B337" s="1" t="s">
        <v>74</v>
      </c>
      <c r="C337" s="2" t="s">
        <v>659</v>
      </c>
      <c r="D337" s="3" t="s">
        <v>40</v>
      </c>
      <c r="E337" s="10" t="s">
        <v>100</v>
      </c>
      <c r="J337" s="19">
        <f t="shared" si="28"/>
        <v>0</v>
      </c>
      <c r="O337" s="20">
        <f t="shared" si="23"/>
        <v>0</v>
      </c>
      <c r="T337" s="21">
        <f t="shared" si="24"/>
        <v>0</v>
      </c>
      <c r="U337" s="10">
        <v>3</v>
      </c>
      <c r="V337" s="10">
        <v>1</v>
      </c>
      <c r="AB337" s="11">
        <f t="shared" si="25"/>
        <v>4</v>
      </c>
      <c r="AG337" s="25">
        <f t="shared" si="26"/>
        <v>0</v>
      </c>
      <c r="AH337" s="8">
        <f t="shared" si="27"/>
        <v>4</v>
      </c>
    </row>
    <row r="338" spans="1:35" x14ac:dyDescent="0.3">
      <c r="A338" s="26" t="s">
        <v>98</v>
      </c>
      <c r="B338" s="1" t="s">
        <v>74</v>
      </c>
      <c r="C338" s="3" t="s">
        <v>747</v>
      </c>
      <c r="D338" s="3" t="s">
        <v>44</v>
      </c>
      <c r="E338" s="10" t="s">
        <v>298</v>
      </c>
      <c r="J338" s="19">
        <f t="shared" si="28"/>
        <v>0</v>
      </c>
      <c r="O338" s="20">
        <f t="shared" ref="O338:O401" si="29">MAX(K338:N338)</f>
        <v>0</v>
      </c>
      <c r="T338" s="21">
        <f t="shared" ref="T338:T401" si="30">MAX(P338:S338)</f>
        <v>0</v>
      </c>
      <c r="U338" s="10">
        <v>3</v>
      </c>
      <c r="AB338" s="11">
        <f t="shared" ref="AB338:AB350" si="31">SUM(U338:V338)</f>
        <v>3</v>
      </c>
      <c r="AG338" s="25">
        <f t="shared" ref="AG338:AG401" si="32">MAX(AC338:AF338)</f>
        <v>0</v>
      </c>
      <c r="AH338" s="8">
        <f t="shared" ref="AH338:AH401" si="33">SUM(J338+O338+T338+AB338+AG338)</f>
        <v>3</v>
      </c>
    </row>
    <row r="339" spans="1:35" x14ac:dyDescent="0.3">
      <c r="A339" s="26" t="s">
        <v>98</v>
      </c>
      <c r="B339" s="1" t="s">
        <v>74</v>
      </c>
      <c r="C339" s="3" t="s">
        <v>759</v>
      </c>
      <c r="D339" s="3" t="s">
        <v>26</v>
      </c>
      <c r="E339" s="10">
        <v>2008</v>
      </c>
      <c r="F339" s="10">
        <v>3</v>
      </c>
      <c r="J339" s="19">
        <f t="shared" si="28"/>
        <v>3</v>
      </c>
      <c r="O339" s="20">
        <f t="shared" si="29"/>
        <v>0</v>
      </c>
      <c r="T339" s="21">
        <f t="shared" si="30"/>
        <v>0</v>
      </c>
      <c r="AB339" s="11">
        <f t="shared" si="31"/>
        <v>0</v>
      </c>
      <c r="AG339" s="25">
        <f t="shared" si="32"/>
        <v>0</v>
      </c>
      <c r="AH339" s="8">
        <f t="shared" si="33"/>
        <v>3</v>
      </c>
    </row>
    <row r="340" spans="1:35" x14ac:dyDescent="0.3">
      <c r="A340" s="26" t="s">
        <v>98</v>
      </c>
      <c r="B340" s="1" t="s">
        <v>74</v>
      </c>
      <c r="C340" s="2" t="s">
        <v>650</v>
      </c>
      <c r="D340" s="3" t="s">
        <v>58</v>
      </c>
      <c r="E340" s="10" t="s">
        <v>100</v>
      </c>
      <c r="F340" s="10">
        <v>2</v>
      </c>
      <c r="J340" s="19">
        <f t="shared" si="28"/>
        <v>2</v>
      </c>
      <c r="O340" s="20">
        <f t="shared" si="29"/>
        <v>0</v>
      </c>
      <c r="T340" s="21">
        <f t="shared" si="30"/>
        <v>0</v>
      </c>
      <c r="U340" s="10">
        <v>1</v>
      </c>
      <c r="AB340" s="11">
        <f t="shared" si="31"/>
        <v>1</v>
      </c>
      <c r="AG340" s="25">
        <f t="shared" si="32"/>
        <v>0</v>
      </c>
      <c r="AH340" s="8">
        <f t="shared" si="33"/>
        <v>3</v>
      </c>
    </row>
    <row r="341" spans="1:35" x14ac:dyDescent="0.3">
      <c r="A341" s="26" t="s">
        <v>98</v>
      </c>
      <c r="B341" s="1" t="s">
        <v>74</v>
      </c>
      <c r="C341" s="2" t="s">
        <v>756</v>
      </c>
      <c r="D341" s="3" t="s">
        <v>40</v>
      </c>
      <c r="E341" s="10">
        <v>2008</v>
      </c>
      <c r="F341" s="10">
        <v>3</v>
      </c>
      <c r="J341" s="19">
        <f t="shared" si="28"/>
        <v>3</v>
      </c>
      <c r="O341" s="20">
        <f t="shared" si="29"/>
        <v>0</v>
      </c>
      <c r="T341" s="21">
        <f t="shared" si="30"/>
        <v>0</v>
      </c>
      <c r="AB341" s="11">
        <f t="shared" si="31"/>
        <v>0</v>
      </c>
      <c r="AG341" s="25">
        <f t="shared" si="32"/>
        <v>0</v>
      </c>
      <c r="AH341" s="8">
        <f t="shared" si="33"/>
        <v>3</v>
      </c>
    </row>
    <row r="342" spans="1:35" x14ac:dyDescent="0.3">
      <c r="A342" s="26" t="s">
        <v>98</v>
      </c>
      <c r="B342" s="1" t="s">
        <v>74</v>
      </c>
      <c r="C342" s="2" t="s">
        <v>714</v>
      </c>
      <c r="D342" s="3" t="s">
        <v>32</v>
      </c>
      <c r="E342" s="10" t="s">
        <v>100</v>
      </c>
      <c r="J342" s="19">
        <f t="shared" si="28"/>
        <v>0</v>
      </c>
      <c r="O342" s="20">
        <f t="shared" si="29"/>
        <v>0</v>
      </c>
      <c r="T342" s="21">
        <f t="shared" si="30"/>
        <v>0</v>
      </c>
      <c r="U342" s="10">
        <v>3</v>
      </c>
      <c r="AB342" s="11">
        <f t="shared" si="31"/>
        <v>3</v>
      </c>
      <c r="AG342" s="25">
        <f t="shared" si="32"/>
        <v>0</v>
      </c>
      <c r="AH342" s="8">
        <f t="shared" si="33"/>
        <v>3</v>
      </c>
    </row>
    <row r="343" spans="1:35" x14ac:dyDescent="0.3">
      <c r="A343" s="26" t="s">
        <v>98</v>
      </c>
      <c r="B343" s="1" t="s">
        <v>74</v>
      </c>
      <c r="C343" s="3" t="s">
        <v>724</v>
      </c>
      <c r="D343" s="3" t="s">
        <v>670</v>
      </c>
      <c r="E343" s="10" t="s">
        <v>100</v>
      </c>
      <c r="J343" s="19">
        <f t="shared" si="28"/>
        <v>0</v>
      </c>
      <c r="O343" s="20">
        <f t="shared" si="29"/>
        <v>0</v>
      </c>
      <c r="T343" s="21">
        <f t="shared" si="30"/>
        <v>0</v>
      </c>
      <c r="U343" s="10">
        <v>3</v>
      </c>
      <c r="AB343" s="11">
        <f t="shared" si="31"/>
        <v>3</v>
      </c>
      <c r="AG343" s="25">
        <f t="shared" si="32"/>
        <v>0</v>
      </c>
      <c r="AH343" s="8">
        <f t="shared" si="33"/>
        <v>3</v>
      </c>
    </row>
    <row r="344" spans="1:35" x14ac:dyDescent="0.3">
      <c r="A344" s="26" t="s">
        <v>98</v>
      </c>
      <c r="B344" s="1" t="s">
        <v>74</v>
      </c>
      <c r="C344" s="3" t="s">
        <v>742</v>
      </c>
      <c r="D344" s="3" t="s">
        <v>26</v>
      </c>
      <c r="E344" s="10" t="s">
        <v>100</v>
      </c>
      <c r="J344" s="19">
        <f t="shared" si="28"/>
        <v>0</v>
      </c>
      <c r="O344" s="20">
        <f t="shared" si="29"/>
        <v>0</v>
      </c>
      <c r="T344" s="21">
        <f t="shared" si="30"/>
        <v>0</v>
      </c>
      <c r="U344" s="10">
        <v>2</v>
      </c>
      <c r="AB344" s="11">
        <f t="shared" si="31"/>
        <v>2</v>
      </c>
      <c r="AG344" s="25">
        <f t="shared" si="32"/>
        <v>0</v>
      </c>
      <c r="AH344" s="8">
        <f t="shared" si="33"/>
        <v>2</v>
      </c>
    </row>
    <row r="345" spans="1:35" x14ac:dyDescent="0.3">
      <c r="A345" s="26" t="s">
        <v>98</v>
      </c>
      <c r="B345" s="1" t="s">
        <v>74</v>
      </c>
      <c r="C345" s="3" t="s">
        <v>673</v>
      </c>
      <c r="D345" s="3" t="s">
        <v>670</v>
      </c>
      <c r="E345" s="10" t="s">
        <v>100</v>
      </c>
      <c r="J345" s="19">
        <f t="shared" si="28"/>
        <v>0</v>
      </c>
      <c r="O345" s="20">
        <f t="shared" si="29"/>
        <v>0</v>
      </c>
      <c r="T345" s="21">
        <f t="shared" si="30"/>
        <v>0</v>
      </c>
      <c r="U345" s="10">
        <v>2</v>
      </c>
      <c r="AB345" s="11">
        <f t="shared" si="31"/>
        <v>2</v>
      </c>
      <c r="AG345" s="25">
        <f t="shared" si="32"/>
        <v>0</v>
      </c>
      <c r="AH345" s="8">
        <f t="shared" si="33"/>
        <v>2</v>
      </c>
    </row>
    <row r="346" spans="1:35" x14ac:dyDescent="0.3">
      <c r="A346" s="26" t="s">
        <v>98</v>
      </c>
      <c r="B346" s="1" t="s">
        <v>74</v>
      </c>
      <c r="C346" s="2" t="s">
        <v>661</v>
      </c>
      <c r="D346" s="3" t="s">
        <v>57</v>
      </c>
      <c r="E346" s="10" t="s">
        <v>100</v>
      </c>
      <c r="J346" s="19">
        <f t="shared" si="28"/>
        <v>0</v>
      </c>
      <c r="O346" s="20">
        <f t="shared" si="29"/>
        <v>0</v>
      </c>
      <c r="T346" s="21">
        <f t="shared" si="30"/>
        <v>0</v>
      </c>
      <c r="U346" s="10">
        <v>2</v>
      </c>
      <c r="AB346" s="11">
        <f t="shared" si="31"/>
        <v>2</v>
      </c>
      <c r="AG346" s="25">
        <f t="shared" si="32"/>
        <v>0</v>
      </c>
      <c r="AH346" s="8">
        <f t="shared" si="33"/>
        <v>2</v>
      </c>
    </row>
    <row r="347" spans="1:35" x14ac:dyDescent="0.3">
      <c r="A347" s="26" t="s">
        <v>98</v>
      </c>
      <c r="B347" s="1" t="s">
        <v>74</v>
      </c>
      <c r="C347" s="2" t="s">
        <v>735</v>
      </c>
      <c r="D347" s="3" t="s">
        <v>30</v>
      </c>
      <c r="E347" s="10" t="s">
        <v>298</v>
      </c>
      <c r="J347" s="19">
        <f t="shared" si="28"/>
        <v>0</v>
      </c>
      <c r="O347" s="20">
        <f t="shared" si="29"/>
        <v>0</v>
      </c>
      <c r="T347" s="21">
        <f t="shared" si="30"/>
        <v>0</v>
      </c>
      <c r="U347" s="10">
        <v>1</v>
      </c>
      <c r="V347" s="10">
        <v>1</v>
      </c>
      <c r="AB347" s="11">
        <f t="shared" si="31"/>
        <v>2</v>
      </c>
      <c r="AG347" s="25">
        <f t="shared" si="32"/>
        <v>0</v>
      </c>
      <c r="AH347" s="8">
        <f t="shared" si="33"/>
        <v>2</v>
      </c>
    </row>
    <row r="348" spans="1:35" x14ac:dyDescent="0.3">
      <c r="A348" s="26" t="s">
        <v>98</v>
      </c>
      <c r="B348" s="1" t="s">
        <v>74</v>
      </c>
      <c r="C348" s="2" t="s">
        <v>686</v>
      </c>
      <c r="D348" s="3" t="s">
        <v>51</v>
      </c>
      <c r="E348" s="10" t="s">
        <v>298</v>
      </c>
      <c r="F348" s="10">
        <v>1</v>
      </c>
      <c r="J348" s="19">
        <f t="shared" si="28"/>
        <v>1</v>
      </c>
      <c r="O348" s="20">
        <f t="shared" si="29"/>
        <v>0</v>
      </c>
      <c r="T348" s="21">
        <f t="shared" si="30"/>
        <v>0</v>
      </c>
      <c r="U348" s="10">
        <v>1</v>
      </c>
      <c r="AB348" s="11">
        <f t="shared" si="31"/>
        <v>1</v>
      </c>
      <c r="AG348" s="25">
        <f t="shared" si="32"/>
        <v>0</v>
      </c>
      <c r="AH348" s="8">
        <f t="shared" si="33"/>
        <v>2</v>
      </c>
    </row>
    <row r="349" spans="1:35" x14ac:dyDescent="0.3">
      <c r="A349" s="26" t="s">
        <v>98</v>
      </c>
      <c r="B349" s="1" t="s">
        <v>74</v>
      </c>
      <c r="C349" s="2" t="s">
        <v>758</v>
      </c>
      <c r="D349" s="3" t="s">
        <v>53</v>
      </c>
      <c r="E349" s="10">
        <v>2008</v>
      </c>
      <c r="F349" s="10">
        <v>2</v>
      </c>
      <c r="J349" s="19">
        <f t="shared" si="28"/>
        <v>2</v>
      </c>
      <c r="O349" s="20">
        <f t="shared" si="29"/>
        <v>0</v>
      </c>
      <c r="T349" s="21">
        <f t="shared" si="30"/>
        <v>0</v>
      </c>
      <c r="AB349" s="11">
        <f t="shared" si="31"/>
        <v>0</v>
      </c>
      <c r="AG349" s="25">
        <f t="shared" si="32"/>
        <v>0</v>
      </c>
      <c r="AH349" s="8">
        <f t="shared" si="33"/>
        <v>2</v>
      </c>
    </row>
    <row r="350" spans="1:35" x14ac:dyDescent="0.3">
      <c r="A350" s="26" t="s">
        <v>98</v>
      </c>
      <c r="B350" s="1" t="s">
        <v>74</v>
      </c>
      <c r="C350" s="2" t="s">
        <v>642</v>
      </c>
      <c r="D350" s="3" t="s">
        <v>30</v>
      </c>
      <c r="E350" s="10" t="s">
        <v>100</v>
      </c>
      <c r="J350" s="19">
        <f t="shared" si="28"/>
        <v>0</v>
      </c>
      <c r="O350" s="20">
        <f t="shared" si="29"/>
        <v>0</v>
      </c>
      <c r="T350" s="21">
        <f t="shared" si="30"/>
        <v>0</v>
      </c>
      <c r="U350" s="10" t="s">
        <v>267</v>
      </c>
      <c r="AB350" s="11">
        <f t="shared" si="31"/>
        <v>0</v>
      </c>
      <c r="AG350" s="25">
        <f t="shared" si="32"/>
        <v>0</v>
      </c>
      <c r="AH350" s="8">
        <f t="shared" si="33"/>
        <v>0</v>
      </c>
    </row>
    <row r="351" spans="1:35" x14ac:dyDescent="0.3">
      <c r="A351" s="14" t="s">
        <v>849</v>
      </c>
      <c r="B351" s="4" t="s">
        <v>13</v>
      </c>
      <c r="C351" s="6" t="s">
        <v>813</v>
      </c>
      <c r="D351" s="6" t="s">
        <v>32</v>
      </c>
      <c r="E351" s="8" t="s">
        <v>761</v>
      </c>
      <c r="F351" s="8"/>
      <c r="G351" s="8"/>
      <c r="H351" s="8"/>
      <c r="I351" s="8"/>
      <c r="J351" s="19">
        <f t="shared" ref="J351:J414" si="34">MAX(F351:I351)</f>
        <v>0</v>
      </c>
      <c r="K351" s="8">
        <v>20</v>
      </c>
      <c r="L351" s="8">
        <v>13</v>
      </c>
      <c r="M351" s="8">
        <v>20</v>
      </c>
      <c r="N351" s="8"/>
      <c r="O351" s="23">
        <f t="shared" si="29"/>
        <v>20</v>
      </c>
      <c r="P351" s="8">
        <v>10</v>
      </c>
      <c r="Q351" s="8">
        <v>34</v>
      </c>
      <c r="R351" s="8">
        <v>22</v>
      </c>
      <c r="S351" s="8"/>
      <c r="T351" s="24">
        <f t="shared" ref="T351:T414" si="35">P351+Q351</f>
        <v>44</v>
      </c>
      <c r="U351" s="8">
        <v>10</v>
      </c>
      <c r="V351" s="8">
        <v>10</v>
      </c>
      <c r="W351" s="8"/>
      <c r="X351" s="8"/>
      <c r="Y351" s="8"/>
      <c r="Z351" s="8"/>
      <c r="AA351" s="8"/>
      <c r="AB351" s="9">
        <f t="shared" ref="AB351:AB414" si="36">MAX(U351:AA351)</f>
        <v>10</v>
      </c>
      <c r="AC351" s="8">
        <v>25</v>
      </c>
      <c r="AD351" s="8"/>
      <c r="AE351" s="8"/>
      <c r="AF351" s="8"/>
      <c r="AG351" s="25">
        <f t="shared" si="32"/>
        <v>25</v>
      </c>
      <c r="AH351" s="8">
        <f t="shared" si="33"/>
        <v>99</v>
      </c>
      <c r="AI351" s="8">
        <v>1</v>
      </c>
    </row>
    <row r="352" spans="1:35" x14ac:dyDescent="0.3">
      <c r="A352" s="14" t="s">
        <v>849</v>
      </c>
      <c r="B352" s="4" t="s">
        <v>13</v>
      </c>
      <c r="C352" s="5" t="s">
        <v>776</v>
      </c>
      <c r="D352" s="6" t="s">
        <v>24</v>
      </c>
      <c r="E352" s="8" t="s">
        <v>764</v>
      </c>
      <c r="F352" s="8">
        <v>9</v>
      </c>
      <c r="G352" s="8">
        <v>9</v>
      </c>
      <c r="H352" s="8"/>
      <c r="I352" s="8"/>
      <c r="J352" s="19">
        <f t="shared" si="34"/>
        <v>9</v>
      </c>
      <c r="K352" s="8">
        <v>20</v>
      </c>
      <c r="L352" s="8"/>
      <c r="M352" s="8"/>
      <c r="N352" s="8"/>
      <c r="O352" s="23">
        <f t="shared" si="29"/>
        <v>20</v>
      </c>
      <c r="P352" s="8">
        <v>10</v>
      </c>
      <c r="Q352" s="8"/>
      <c r="R352" s="8"/>
      <c r="S352" s="8"/>
      <c r="T352" s="24">
        <f t="shared" si="35"/>
        <v>10</v>
      </c>
      <c r="U352" s="8">
        <v>10</v>
      </c>
      <c r="V352" s="8">
        <v>10</v>
      </c>
      <c r="W352" s="8">
        <v>10</v>
      </c>
      <c r="X352" s="8"/>
      <c r="Y352" s="8"/>
      <c r="Z352" s="8"/>
      <c r="AA352" s="8"/>
      <c r="AB352" s="9">
        <f t="shared" si="36"/>
        <v>10</v>
      </c>
      <c r="AC352" s="8">
        <v>24</v>
      </c>
      <c r="AD352" s="8"/>
      <c r="AE352" s="8"/>
      <c r="AF352" s="8"/>
      <c r="AG352" s="25">
        <f t="shared" si="32"/>
        <v>24</v>
      </c>
      <c r="AH352" s="8">
        <f t="shared" si="33"/>
        <v>73</v>
      </c>
      <c r="AI352" s="8">
        <v>2</v>
      </c>
    </row>
    <row r="353" spans="1:35" x14ac:dyDescent="0.3">
      <c r="A353" s="14" t="s">
        <v>849</v>
      </c>
      <c r="B353" s="4" t="s">
        <v>13</v>
      </c>
      <c r="C353" s="6" t="s">
        <v>847</v>
      </c>
      <c r="D353" s="6" t="s">
        <v>34</v>
      </c>
      <c r="E353" s="8" t="s">
        <v>761</v>
      </c>
      <c r="F353" s="8">
        <v>9</v>
      </c>
      <c r="G353" s="8"/>
      <c r="H353" s="8"/>
      <c r="I353" s="8"/>
      <c r="J353" s="19">
        <f t="shared" si="34"/>
        <v>9</v>
      </c>
      <c r="K353" s="8">
        <v>20</v>
      </c>
      <c r="L353" s="8"/>
      <c r="M353" s="8"/>
      <c r="N353" s="8"/>
      <c r="O353" s="23">
        <f t="shared" si="29"/>
        <v>20</v>
      </c>
      <c r="P353" s="8">
        <v>10</v>
      </c>
      <c r="Q353" s="8"/>
      <c r="R353" s="8"/>
      <c r="S353" s="8"/>
      <c r="T353" s="24">
        <f t="shared" si="35"/>
        <v>10</v>
      </c>
      <c r="U353" s="8">
        <v>10</v>
      </c>
      <c r="V353" s="8"/>
      <c r="W353" s="8"/>
      <c r="X353" s="8"/>
      <c r="Y353" s="8"/>
      <c r="Z353" s="8"/>
      <c r="AA353" s="8"/>
      <c r="AB353" s="9">
        <f t="shared" si="36"/>
        <v>10</v>
      </c>
      <c r="AC353" s="8">
        <v>18</v>
      </c>
      <c r="AD353" s="8"/>
      <c r="AE353" s="8"/>
      <c r="AF353" s="8"/>
      <c r="AG353" s="25">
        <f t="shared" si="32"/>
        <v>18</v>
      </c>
      <c r="AH353" s="8">
        <f t="shared" si="33"/>
        <v>67</v>
      </c>
      <c r="AI353" s="8">
        <v>3</v>
      </c>
    </row>
    <row r="354" spans="1:35" x14ac:dyDescent="0.3">
      <c r="A354" s="14" t="s">
        <v>849</v>
      </c>
      <c r="B354" s="4" t="s">
        <v>13</v>
      </c>
      <c r="C354" s="5" t="s">
        <v>836</v>
      </c>
      <c r="D354" s="6" t="s">
        <v>106</v>
      </c>
      <c r="E354" s="8" t="s">
        <v>764</v>
      </c>
      <c r="F354" s="8">
        <v>9</v>
      </c>
      <c r="G354" s="8"/>
      <c r="H354" s="8"/>
      <c r="I354" s="8"/>
      <c r="J354" s="19">
        <f t="shared" si="34"/>
        <v>9</v>
      </c>
      <c r="K354" s="8">
        <v>20</v>
      </c>
      <c r="L354" s="8"/>
      <c r="M354" s="8"/>
      <c r="N354" s="8"/>
      <c r="O354" s="23">
        <f t="shared" si="29"/>
        <v>20</v>
      </c>
      <c r="P354" s="8"/>
      <c r="Q354" s="8"/>
      <c r="R354" s="8"/>
      <c r="S354" s="8"/>
      <c r="T354" s="24">
        <f t="shared" si="35"/>
        <v>0</v>
      </c>
      <c r="U354" s="8">
        <v>10</v>
      </c>
      <c r="V354" s="8"/>
      <c r="W354" s="8"/>
      <c r="X354" s="8"/>
      <c r="Y354" s="8"/>
      <c r="Z354" s="8"/>
      <c r="AA354" s="8"/>
      <c r="AB354" s="9">
        <f t="shared" si="36"/>
        <v>10</v>
      </c>
      <c r="AC354" s="8">
        <v>20</v>
      </c>
      <c r="AD354" s="8"/>
      <c r="AE354" s="8"/>
      <c r="AF354" s="8"/>
      <c r="AG354" s="25">
        <f t="shared" si="32"/>
        <v>20</v>
      </c>
      <c r="AH354" s="8">
        <f t="shared" si="33"/>
        <v>59</v>
      </c>
      <c r="AI354" s="8">
        <v>4</v>
      </c>
    </row>
    <row r="355" spans="1:35" x14ac:dyDescent="0.3">
      <c r="A355" s="14" t="s">
        <v>849</v>
      </c>
      <c r="B355" s="4" t="s">
        <v>13</v>
      </c>
      <c r="C355" s="5" t="s">
        <v>760</v>
      </c>
      <c r="D355" s="6" t="s">
        <v>111</v>
      </c>
      <c r="E355" s="8" t="s">
        <v>761</v>
      </c>
      <c r="F355" s="8">
        <v>9</v>
      </c>
      <c r="G355" s="8">
        <v>9</v>
      </c>
      <c r="H355" s="8"/>
      <c r="I355" s="8"/>
      <c r="J355" s="19">
        <f t="shared" si="34"/>
        <v>9</v>
      </c>
      <c r="K355" s="8">
        <v>11</v>
      </c>
      <c r="L355" s="8"/>
      <c r="M355" s="8"/>
      <c r="N355" s="8"/>
      <c r="O355" s="23">
        <f t="shared" si="29"/>
        <v>11</v>
      </c>
      <c r="P355" s="8"/>
      <c r="Q355" s="8"/>
      <c r="R355" s="8"/>
      <c r="S355" s="8"/>
      <c r="T355" s="24">
        <f t="shared" si="35"/>
        <v>0</v>
      </c>
      <c r="U355" s="8">
        <v>10</v>
      </c>
      <c r="V355" s="8">
        <v>10</v>
      </c>
      <c r="W355" s="8">
        <v>10</v>
      </c>
      <c r="X355" s="8"/>
      <c r="Y355" s="8"/>
      <c r="Z355" s="8"/>
      <c r="AA355" s="8"/>
      <c r="AB355" s="9">
        <f t="shared" si="36"/>
        <v>10</v>
      </c>
      <c r="AC355" s="8">
        <v>23</v>
      </c>
      <c r="AD355" s="8"/>
      <c r="AE355" s="8"/>
      <c r="AF355" s="8"/>
      <c r="AG355" s="25">
        <f t="shared" si="32"/>
        <v>23</v>
      </c>
      <c r="AH355" s="8">
        <f t="shared" si="33"/>
        <v>53</v>
      </c>
      <c r="AI355" s="8">
        <v>5</v>
      </c>
    </row>
    <row r="356" spans="1:35" x14ac:dyDescent="0.3">
      <c r="A356" s="14" t="s">
        <v>849</v>
      </c>
      <c r="B356" s="4" t="s">
        <v>13</v>
      </c>
      <c r="C356" s="5" t="s">
        <v>773</v>
      </c>
      <c r="D356" s="6" t="s">
        <v>19</v>
      </c>
      <c r="E356" s="8" t="s">
        <v>764</v>
      </c>
      <c r="F356" s="8">
        <v>7</v>
      </c>
      <c r="G356" s="8">
        <v>6</v>
      </c>
      <c r="H356" s="8"/>
      <c r="I356" s="8"/>
      <c r="J356" s="19">
        <f t="shared" si="34"/>
        <v>7</v>
      </c>
      <c r="K356" s="8">
        <v>11</v>
      </c>
      <c r="L356" s="8"/>
      <c r="M356" s="8"/>
      <c r="N356" s="8"/>
      <c r="O356" s="23">
        <f t="shared" si="29"/>
        <v>11</v>
      </c>
      <c r="P356" s="8"/>
      <c r="Q356" s="8"/>
      <c r="R356" s="8"/>
      <c r="S356" s="8"/>
      <c r="T356" s="24">
        <f t="shared" si="35"/>
        <v>0</v>
      </c>
      <c r="U356" s="8">
        <v>10</v>
      </c>
      <c r="V356" s="8">
        <v>9</v>
      </c>
      <c r="W356" s="8">
        <v>8</v>
      </c>
      <c r="X356" s="8">
        <v>6</v>
      </c>
      <c r="Y356" s="8">
        <v>6</v>
      </c>
      <c r="Z356" s="8">
        <v>6</v>
      </c>
      <c r="AA356" s="8">
        <v>4</v>
      </c>
      <c r="AB356" s="9">
        <f t="shared" si="36"/>
        <v>10</v>
      </c>
      <c r="AC356" s="8">
        <v>19</v>
      </c>
      <c r="AD356" s="8"/>
      <c r="AE356" s="8"/>
      <c r="AF356" s="8"/>
      <c r="AG356" s="25">
        <f t="shared" si="32"/>
        <v>19</v>
      </c>
      <c r="AH356" s="8">
        <f t="shared" si="33"/>
        <v>47</v>
      </c>
      <c r="AI356" s="8">
        <v>6</v>
      </c>
    </row>
    <row r="357" spans="1:35" x14ac:dyDescent="0.3">
      <c r="A357" s="14" t="s">
        <v>849</v>
      </c>
      <c r="B357" s="4" t="s">
        <v>13</v>
      </c>
      <c r="C357" s="5" t="s">
        <v>822</v>
      </c>
      <c r="D357" s="6" t="s">
        <v>53</v>
      </c>
      <c r="E357" s="8" t="s">
        <v>761</v>
      </c>
      <c r="F357" s="8">
        <v>9</v>
      </c>
      <c r="G357" s="8">
        <v>6</v>
      </c>
      <c r="H357" s="8"/>
      <c r="I357" s="8"/>
      <c r="J357" s="19">
        <f t="shared" si="34"/>
        <v>9</v>
      </c>
      <c r="K357" s="8">
        <v>13</v>
      </c>
      <c r="L357" s="8"/>
      <c r="M357" s="8"/>
      <c r="N357" s="8"/>
      <c r="O357" s="23">
        <f t="shared" si="29"/>
        <v>13</v>
      </c>
      <c r="P357" s="8"/>
      <c r="Q357" s="8"/>
      <c r="R357" s="8"/>
      <c r="S357" s="8"/>
      <c r="T357" s="24">
        <f t="shared" si="35"/>
        <v>0</v>
      </c>
      <c r="U357" s="8">
        <v>10</v>
      </c>
      <c r="V357" s="8">
        <v>8</v>
      </c>
      <c r="W357" s="8"/>
      <c r="X357" s="8"/>
      <c r="Y357" s="8"/>
      <c r="Z357" s="8"/>
      <c r="AA357" s="8"/>
      <c r="AB357" s="9">
        <f t="shared" si="36"/>
        <v>10</v>
      </c>
      <c r="AC357" s="8">
        <v>15</v>
      </c>
      <c r="AD357" s="8"/>
      <c r="AE357" s="8"/>
      <c r="AF357" s="8"/>
      <c r="AG357" s="25">
        <f t="shared" si="32"/>
        <v>15</v>
      </c>
      <c r="AH357" s="8">
        <f t="shared" si="33"/>
        <v>47</v>
      </c>
      <c r="AI357" s="8">
        <v>6</v>
      </c>
    </row>
    <row r="358" spans="1:35" x14ac:dyDescent="0.3">
      <c r="A358" s="14" t="s">
        <v>849</v>
      </c>
      <c r="B358" s="4" t="s">
        <v>13</v>
      </c>
      <c r="C358" s="5" t="s">
        <v>814</v>
      </c>
      <c r="D358" s="6" t="s">
        <v>32</v>
      </c>
      <c r="E358" s="8" t="s">
        <v>764</v>
      </c>
      <c r="F358" s="8"/>
      <c r="G358" s="8"/>
      <c r="H358" s="8"/>
      <c r="I358" s="8"/>
      <c r="J358" s="19">
        <f t="shared" si="34"/>
        <v>0</v>
      </c>
      <c r="K358" s="8">
        <v>17</v>
      </c>
      <c r="L358" s="8">
        <v>13</v>
      </c>
      <c r="M358" s="8"/>
      <c r="N358" s="8"/>
      <c r="O358" s="23">
        <f t="shared" si="29"/>
        <v>17</v>
      </c>
      <c r="P358" s="8"/>
      <c r="Q358" s="8"/>
      <c r="R358" s="8"/>
      <c r="S358" s="8"/>
      <c r="T358" s="24">
        <f t="shared" si="35"/>
        <v>0</v>
      </c>
      <c r="U358" s="8">
        <v>9</v>
      </c>
      <c r="V358" s="8"/>
      <c r="W358" s="8"/>
      <c r="X358" s="8"/>
      <c r="Y358" s="8"/>
      <c r="Z358" s="8"/>
      <c r="AA358" s="8"/>
      <c r="AB358" s="9">
        <f t="shared" si="36"/>
        <v>9</v>
      </c>
      <c r="AC358" s="8">
        <v>21</v>
      </c>
      <c r="AD358" s="8"/>
      <c r="AE358" s="8"/>
      <c r="AF358" s="8"/>
      <c r="AG358" s="25">
        <f t="shared" si="32"/>
        <v>21</v>
      </c>
      <c r="AH358" s="8">
        <f t="shared" si="33"/>
        <v>47</v>
      </c>
      <c r="AI358" s="8">
        <v>6</v>
      </c>
    </row>
    <row r="359" spans="1:35" x14ac:dyDescent="0.3">
      <c r="A359" s="14" t="s">
        <v>849</v>
      </c>
      <c r="B359" s="4" t="s">
        <v>13</v>
      </c>
      <c r="C359" s="5" t="s">
        <v>823</v>
      </c>
      <c r="D359" s="6" t="s">
        <v>53</v>
      </c>
      <c r="E359" s="8" t="s">
        <v>761</v>
      </c>
      <c r="F359" s="8">
        <v>5</v>
      </c>
      <c r="G359" s="8">
        <v>9</v>
      </c>
      <c r="H359" s="8"/>
      <c r="I359" s="8"/>
      <c r="J359" s="19">
        <f t="shared" si="34"/>
        <v>9</v>
      </c>
      <c r="K359" s="8">
        <v>17</v>
      </c>
      <c r="L359" s="8"/>
      <c r="M359" s="8"/>
      <c r="N359" s="8"/>
      <c r="O359" s="23">
        <f t="shared" si="29"/>
        <v>17</v>
      </c>
      <c r="P359" s="8"/>
      <c r="Q359" s="8"/>
      <c r="R359" s="8"/>
      <c r="S359" s="8"/>
      <c r="T359" s="24">
        <f t="shared" si="35"/>
        <v>0</v>
      </c>
      <c r="U359" s="8">
        <v>10</v>
      </c>
      <c r="V359" s="8">
        <v>9</v>
      </c>
      <c r="W359" s="8"/>
      <c r="X359" s="8"/>
      <c r="Y359" s="8"/>
      <c r="Z359" s="8"/>
      <c r="AA359" s="8"/>
      <c r="AB359" s="9">
        <f t="shared" si="36"/>
        <v>10</v>
      </c>
      <c r="AC359" s="8">
        <v>9</v>
      </c>
      <c r="AD359" s="8"/>
      <c r="AE359" s="8"/>
      <c r="AF359" s="8"/>
      <c r="AG359" s="25">
        <f t="shared" si="32"/>
        <v>9</v>
      </c>
      <c r="AH359" s="8">
        <f t="shared" si="33"/>
        <v>45</v>
      </c>
      <c r="AI359" s="8">
        <v>9</v>
      </c>
    </row>
    <row r="360" spans="1:35" x14ac:dyDescent="0.3">
      <c r="A360" s="14" t="s">
        <v>849</v>
      </c>
      <c r="B360" s="4" t="s">
        <v>13</v>
      </c>
      <c r="C360" s="5" t="s">
        <v>783</v>
      </c>
      <c r="D360" s="6" t="s">
        <v>17</v>
      </c>
      <c r="E360" s="8" t="s">
        <v>764</v>
      </c>
      <c r="F360" s="8"/>
      <c r="G360" s="8"/>
      <c r="H360" s="8"/>
      <c r="I360" s="8"/>
      <c r="J360" s="19">
        <f t="shared" si="34"/>
        <v>0</v>
      </c>
      <c r="K360" s="8">
        <v>17</v>
      </c>
      <c r="L360" s="8"/>
      <c r="M360" s="8"/>
      <c r="N360" s="8"/>
      <c r="O360" s="23">
        <f t="shared" si="29"/>
        <v>17</v>
      </c>
      <c r="P360" s="8"/>
      <c r="Q360" s="8"/>
      <c r="R360" s="8"/>
      <c r="S360" s="8"/>
      <c r="T360" s="24">
        <f t="shared" si="35"/>
        <v>0</v>
      </c>
      <c r="U360" s="8">
        <v>10</v>
      </c>
      <c r="V360" s="8">
        <v>9</v>
      </c>
      <c r="W360" s="8">
        <v>8</v>
      </c>
      <c r="X360" s="8"/>
      <c r="Y360" s="8"/>
      <c r="Z360" s="8"/>
      <c r="AA360" s="8"/>
      <c r="AB360" s="9">
        <f t="shared" si="36"/>
        <v>10</v>
      </c>
      <c r="AC360" s="8">
        <v>17</v>
      </c>
      <c r="AD360" s="8"/>
      <c r="AE360" s="8"/>
      <c r="AF360" s="8"/>
      <c r="AG360" s="25">
        <f t="shared" si="32"/>
        <v>17</v>
      </c>
      <c r="AH360" s="8">
        <f t="shared" si="33"/>
        <v>44</v>
      </c>
      <c r="AI360" s="8">
        <v>10</v>
      </c>
    </row>
    <row r="361" spans="1:35" x14ac:dyDescent="0.3">
      <c r="A361" s="29" t="s">
        <v>849</v>
      </c>
      <c r="B361" s="1" t="s">
        <v>13</v>
      </c>
      <c r="C361" s="2" t="s">
        <v>777</v>
      </c>
      <c r="D361" s="3" t="s">
        <v>24</v>
      </c>
      <c r="E361" s="10" t="s">
        <v>761</v>
      </c>
      <c r="F361" s="10">
        <v>7</v>
      </c>
      <c r="G361" s="10">
        <v>7</v>
      </c>
      <c r="J361" s="18">
        <f t="shared" si="34"/>
        <v>7</v>
      </c>
      <c r="K361" s="10">
        <v>12</v>
      </c>
      <c r="O361" s="20">
        <f t="shared" si="29"/>
        <v>12</v>
      </c>
      <c r="T361" s="21">
        <f t="shared" si="35"/>
        <v>0</v>
      </c>
      <c r="U361" s="10">
        <v>9</v>
      </c>
      <c r="V361" s="10">
        <v>8</v>
      </c>
      <c r="W361" s="10">
        <v>6</v>
      </c>
      <c r="AB361" s="11">
        <f t="shared" si="36"/>
        <v>9</v>
      </c>
      <c r="AC361" s="10">
        <v>13</v>
      </c>
      <c r="AG361" s="22">
        <f t="shared" si="32"/>
        <v>13</v>
      </c>
      <c r="AH361" s="10">
        <f t="shared" si="33"/>
        <v>41</v>
      </c>
    </row>
    <row r="362" spans="1:35" x14ac:dyDescent="0.3">
      <c r="A362" s="29" t="s">
        <v>849</v>
      </c>
      <c r="B362" s="1" t="s">
        <v>13</v>
      </c>
      <c r="C362" s="2" t="s">
        <v>830</v>
      </c>
      <c r="D362" s="3" t="s">
        <v>17</v>
      </c>
      <c r="E362" s="10" t="s">
        <v>764</v>
      </c>
      <c r="F362" s="10">
        <v>7</v>
      </c>
      <c r="G362" s="10">
        <v>7</v>
      </c>
      <c r="J362" s="18">
        <f t="shared" si="34"/>
        <v>7</v>
      </c>
      <c r="K362" s="10">
        <v>9</v>
      </c>
      <c r="O362" s="20">
        <f t="shared" si="29"/>
        <v>9</v>
      </c>
      <c r="T362" s="21">
        <f t="shared" si="35"/>
        <v>0</v>
      </c>
      <c r="U362" s="10">
        <v>9</v>
      </c>
      <c r="V362" s="10">
        <v>9</v>
      </c>
      <c r="AB362" s="11">
        <f t="shared" si="36"/>
        <v>9</v>
      </c>
      <c r="AC362" s="10">
        <v>11</v>
      </c>
      <c r="AG362" s="22">
        <f t="shared" si="32"/>
        <v>11</v>
      </c>
      <c r="AH362" s="10">
        <f t="shared" si="33"/>
        <v>36</v>
      </c>
    </row>
    <row r="363" spans="1:35" x14ac:dyDescent="0.3">
      <c r="A363" s="29" t="s">
        <v>849</v>
      </c>
      <c r="B363" s="1" t="s">
        <v>13</v>
      </c>
      <c r="C363" s="2" t="s">
        <v>788</v>
      </c>
      <c r="D363" s="3" t="s">
        <v>21</v>
      </c>
      <c r="E363" s="10" t="s">
        <v>761</v>
      </c>
      <c r="F363" s="10">
        <v>9</v>
      </c>
      <c r="G363" s="10">
        <v>9</v>
      </c>
      <c r="J363" s="18">
        <f t="shared" si="34"/>
        <v>9</v>
      </c>
      <c r="K363" s="10">
        <v>17</v>
      </c>
      <c r="O363" s="20">
        <f t="shared" si="29"/>
        <v>17</v>
      </c>
      <c r="T363" s="21">
        <f t="shared" si="35"/>
        <v>0</v>
      </c>
      <c r="U363" s="10">
        <v>10</v>
      </c>
      <c r="V363" s="10">
        <v>8</v>
      </c>
      <c r="AB363" s="11">
        <f t="shared" si="36"/>
        <v>10</v>
      </c>
      <c r="AG363" s="22">
        <f t="shared" si="32"/>
        <v>0</v>
      </c>
      <c r="AH363" s="10">
        <f t="shared" si="33"/>
        <v>36</v>
      </c>
    </row>
    <row r="364" spans="1:35" x14ac:dyDescent="0.3">
      <c r="A364" s="29" t="s">
        <v>849</v>
      </c>
      <c r="B364" s="1" t="s">
        <v>13</v>
      </c>
      <c r="C364" s="2" t="s">
        <v>774</v>
      </c>
      <c r="D364" s="3" t="s">
        <v>670</v>
      </c>
      <c r="E364" s="10" t="s">
        <v>761</v>
      </c>
      <c r="J364" s="18">
        <f t="shared" si="34"/>
        <v>0</v>
      </c>
      <c r="K364" s="10">
        <v>11</v>
      </c>
      <c r="O364" s="20">
        <f t="shared" si="29"/>
        <v>11</v>
      </c>
      <c r="T364" s="21">
        <f t="shared" si="35"/>
        <v>0</v>
      </c>
      <c r="U364" s="10">
        <v>10</v>
      </c>
      <c r="V364" s="10">
        <v>6</v>
      </c>
      <c r="W364" s="10">
        <v>4</v>
      </c>
      <c r="AB364" s="11">
        <f t="shared" si="36"/>
        <v>10</v>
      </c>
      <c r="AC364" s="10">
        <v>13</v>
      </c>
      <c r="AG364" s="22">
        <f t="shared" si="32"/>
        <v>13</v>
      </c>
      <c r="AH364" s="10">
        <f t="shared" si="33"/>
        <v>34</v>
      </c>
    </row>
    <row r="365" spans="1:35" x14ac:dyDescent="0.3">
      <c r="A365" s="29" t="s">
        <v>849</v>
      </c>
      <c r="B365" s="1" t="s">
        <v>13</v>
      </c>
      <c r="C365" s="2" t="s">
        <v>763</v>
      </c>
      <c r="D365" s="3" t="s">
        <v>32</v>
      </c>
      <c r="E365" s="10" t="s">
        <v>764</v>
      </c>
      <c r="J365" s="18">
        <f t="shared" si="34"/>
        <v>0</v>
      </c>
      <c r="K365" s="10">
        <v>13</v>
      </c>
      <c r="L365" s="10">
        <v>13</v>
      </c>
      <c r="M365" s="10">
        <v>13</v>
      </c>
      <c r="O365" s="20">
        <f t="shared" si="29"/>
        <v>13</v>
      </c>
      <c r="T365" s="21">
        <f t="shared" si="35"/>
        <v>0</v>
      </c>
      <c r="U365" s="10">
        <v>9</v>
      </c>
      <c r="V365" s="10">
        <v>8</v>
      </c>
      <c r="W365" s="10">
        <v>8</v>
      </c>
      <c r="X365" s="10">
        <v>8</v>
      </c>
      <c r="AB365" s="11">
        <f t="shared" si="36"/>
        <v>9</v>
      </c>
      <c r="AC365" s="10">
        <v>8</v>
      </c>
      <c r="AG365" s="22">
        <f t="shared" si="32"/>
        <v>8</v>
      </c>
      <c r="AH365" s="10">
        <f t="shared" si="33"/>
        <v>30</v>
      </c>
    </row>
    <row r="366" spans="1:35" x14ac:dyDescent="0.3">
      <c r="A366" s="29" t="s">
        <v>849</v>
      </c>
      <c r="B366" s="1" t="s">
        <v>13</v>
      </c>
      <c r="C366" s="2" t="s">
        <v>767</v>
      </c>
      <c r="D366" s="3" t="s">
        <v>53</v>
      </c>
      <c r="E366" s="10" t="s">
        <v>761</v>
      </c>
      <c r="F366" s="10">
        <v>6</v>
      </c>
      <c r="G366" s="10">
        <v>7</v>
      </c>
      <c r="J366" s="18">
        <f t="shared" si="34"/>
        <v>7</v>
      </c>
      <c r="O366" s="20">
        <f t="shared" si="29"/>
        <v>0</v>
      </c>
      <c r="T366" s="21">
        <f t="shared" si="35"/>
        <v>0</v>
      </c>
      <c r="U366" s="10">
        <v>8</v>
      </c>
      <c r="V366" s="10">
        <v>6</v>
      </c>
      <c r="W366" s="10">
        <v>6</v>
      </c>
      <c r="AB366" s="11">
        <f t="shared" si="36"/>
        <v>8</v>
      </c>
      <c r="AC366" s="10">
        <v>15</v>
      </c>
      <c r="AG366" s="22">
        <f t="shared" si="32"/>
        <v>15</v>
      </c>
      <c r="AH366" s="10">
        <f t="shared" si="33"/>
        <v>30</v>
      </c>
    </row>
    <row r="367" spans="1:35" x14ac:dyDescent="0.3">
      <c r="A367" s="29" t="s">
        <v>849</v>
      </c>
      <c r="B367" s="1" t="s">
        <v>13</v>
      </c>
      <c r="C367" s="2" t="s">
        <v>824</v>
      </c>
      <c r="D367" s="3" t="s">
        <v>44</v>
      </c>
      <c r="E367" s="10" t="s">
        <v>764</v>
      </c>
      <c r="F367" s="10">
        <v>6</v>
      </c>
      <c r="G367" s="10">
        <v>9</v>
      </c>
      <c r="J367" s="18">
        <f t="shared" si="34"/>
        <v>9</v>
      </c>
      <c r="K367" s="10">
        <v>10</v>
      </c>
      <c r="O367" s="20">
        <f t="shared" si="29"/>
        <v>10</v>
      </c>
      <c r="T367" s="21">
        <f t="shared" si="35"/>
        <v>0</v>
      </c>
      <c r="U367" s="10">
        <v>10</v>
      </c>
      <c r="V367" s="10">
        <v>8</v>
      </c>
      <c r="AB367" s="11">
        <f t="shared" si="36"/>
        <v>10</v>
      </c>
      <c r="AG367" s="22">
        <f t="shared" si="32"/>
        <v>0</v>
      </c>
      <c r="AH367" s="10">
        <f t="shared" si="33"/>
        <v>29</v>
      </c>
    </row>
    <row r="368" spans="1:35" x14ac:dyDescent="0.3">
      <c r="A368" s="29" t="s">
        <v>849</v>
      </c>
      <c r="B368" s="1" t="s">
        <v>13</v>
      </c>
      <c r="C368" s="2" t="s">
        <v>789</v>
      </c>
      <c r="D368" s="3" t="s">
        <v>21</v>
      </c>
      <c r="E368" s="10" t="s">
        <v>764</v>
      </c>
      <c r="F368" s="10">
        <v>7</v>
      </c>
      <c r="G368" s="10">
        <v>7</v>
      </c>
      <c r="J368" s="18">
        <f t="shared" si="34"/>
        <v>7</v>
      </c>
      <c r="K368" s="10">
        <v>12</v>
      </c>
      <c r="O368" s="20">
        <f t="shared" si="29"/>
        <v>12</v>
      </c>
      <c r="T368" s="21">
        <f t="shared" si="35"/>
        <v>0</v>
      </c>
      <c r="U368" s="10">
        <v>9</v>
      </c>
      <c r="V368" s="10">
        <v>7</v>
      </c>
      <c r="AB368" s="11">
        <f t="shared" si="36"/>
        <v>9</v>
      </c>
      <c r="AG368" s="22">
        <f t="shared" si="32"/>
        <v>0</v>
      </c>
      <c r="AH368" s="10">
        <f t="shared" si="33"/>
        <v>28</v>
      </c>
    </row>
    <row r="369" spans="1:34" x14ac:dyDescent="0.3">
      <c r="A369" s="29" t="s">
        <v>849</v>
      </c>
      <c r="B369" s="1" t="s">
        <v>13</v>
      </c>
      <c r="C369" s="3" t="s">
        <v>848</v>
      </c>
      <c r="D369" s="3" t="s">
        <v>111</v>
      </c>
      <c r="E369" s="10" t="s">
        <v>764</v>
      </c>
      <c r="F369" s="10">
        <v>7</v>
      </c>
      <c r="J369" s="18">
        <f t="shared" si="34"/>
        <v>7</v>
      </c>
      <c r="K369" s="10">
        <v>12</v>
      </c>
      <c r="O369" s="20">
        <f t="shared" si="29"/>
        <v>12</v>
      </c>
      <c r="T369" s="21">
        <f t="shared" si="35"/>
        <v>0</v>
      </c>
      <c r="U369" s="10">
        <v>9</v>
      </c>
      <c r="AB369" s="11">
        <f t="shared" si="36"/>
        <v>9</v>
      </c>
      <c r="AG369" s="22">
        <f t="shared" si="32"/>
        <v>0</v>
      </c>
      <c r="AH369" s="10">
        <f t="shared" si="33"/>
        <v>28</v>
      </c>
    </row>
    <row r="370" spans="1:34" x14ac:dyDescent="0.3">
      <c r="A370" s="29" t="s">
        <v>849</v>
      </c>
      <c r="B370" s="1" t="s">
        <v>13</v>
      </c>
      <c r="C370" s="2" t="s">
        <v>785</v>
      </c>
      <c r="D370" s="3" t="s">
        <v>75</v>
      </c>
      <c r="E370" s="10" t="s">
        <v>764</v>
      </c>
      <c r="F370" s="10">
        <v>6</v>
      </c>
      <c r="G370" s="10">
        <v>6</v>
      </c>
      <c r="J370" s="18">
        <f t="shared" si="34"/>
        <v>6</v>
      </c>
      <c r="K370" s="10">
        <v>9</v>
      </c>
      <c r="O370" s="20">
        <f t="shared" si="29"/>
        <v>9</v>
      </c>
      <c r="T370" s="21">
        <f t="shared" si="35"/>
        <v>0</v>
      </c>
      <c r="U370" s="10">
        <v>9</v>
      </c>
      <c r="V370" s="10">
        <v>8</v>
      </c>
      <c r="W370" s="10">
        <v>5</v>
      </c>
      <c r="X370" s="10">
        <v>3</v>
      </c>
      <c r="AB370" s="11">
        <f t="shared" si="36"/>
        <v>9</v>
      </c>
      <c r="AG370" s="22">
        <f t="shared" si="32"/>
        <v>0</v>
      </c>
      <c r="AH370" s="10">
        <f t="shared" si="33"/>
        <v>24</v>
      </c>
    </row>
    <row r="371" spans="1:34" x14ac:dyDescent="0.3">
      <c r="A371" s="29" t="s">
        <v>849</v>
      </c>
      <c r="B371" s="1" t="s">
        <v>13</v>
      </c>
      <c r="C371" s="2" t="s">
        <v>762</v>
      </c>
      <c r="D371" s="3" t="s">
        <v>40</v>
      </c>
      <c r="E371" s="10" t="s">
        <v>761</v>
      </c>
      <c r="F371" s="10">
        <v>9</v>
      </c>
      <c r="G371" s="10">
        <v>7</v>
      </c>
      <c r="J371" s="18">
        <f t="shared" si="34"/>
        <v>9</v>
      </c>
      <c r="O371" s="20">
        <f t="shared" si="29"/>
        <v>0</v>
      </c>
      <c r="T371" s="21">
        <f t="shared" si="35"/>
        <v>0</v>
      </c>
      <c r="U371" s="10">
        <v>9</v>
      </c>
      <c r="V371" s="10">
        <v>9</v>
      </c>
      <c r="AB371" s="11">
        <f t="shared" si="36"/>
        <v>9</v>
      </c>
      <c r="AC371" s="10">
        <v>5</v>
      </c>
      <c r="AG371" s="22">
        <f t="shared" si="32"/>
        <v>5</v>
      </c>
      <c r="AH371" s="10">
        <f t="shared" si="33"/>
        <v>23</v>
      </c>
    </row>
    <row r="372" spans="1:34" x14ac:dyDescent="0.3">
      <c r="A372" s="29" t="s">
        <v>849</v>
      </c>
      <c r="B372" s="1" t="s">
        <v>13</v>
      </c>
      <c r="C372" s="2" t="s">
        <v>770</v>
      </c>
      <c r="D372" s="3" t="s">
        <v>26</v>
      </c>
      <c r="E372" s="10" t="s">
        <v>761</v>
      </c>
      <c r="F372" s="10">
        <v>5</v>
      </c>
      <c r="G372" s="10">
        <v>9</v>
      </c>
      <c r="J372" s="18">
        <f t="shared" si="34"/>
        <v>9</v>
      </c>
      <c r="O372" s="20">
        <f t="shared" si="29"/>
        <v>0</v>
      </c>
      <c r="T372" s="21">
        <f t="shared" si="35"/>
        <v>0</v>
      </c>
      <c r="U372" s="10">
        <v>9</v>
      </c>
      <c r="V372" s="10">
        <v>7</v>
      </c>
      <c r="W372" s="10">
        <v>3</v>
      </c>
      <c r="X372" s="10">
        <v>2</v>
      </c>
      <c r="Y372" s="10">
        <v>1</v>
      </c>
      <c r="AB372" s="11">
        <f t="shared" si="36"/>
        <v>9</v>
      </c>
      <c r="AC372" s="10">
        <v>2</v>
      </c>
      <c r="AG372" s="22">
        <f t="shared" si="32"/>
        <v>2</v>
      </c>
      <c r="AH372" s="10">
        <f t="shared" si="33"/>
        <v>20</v>
      </c>
    </row>
    <row r="373" spans="1:34" x14ac:dyDescent="0.3">
      <c r="A373" s="29" t="s">
        <v>849</v>
      </c>
      <c r="B373" s="1" t="s">
        <v>13</v>
      </c>
      <c r="C373" s="2" t="s">
        <v>766</v>
      </c>
      <c r="D373" s="3" t="s">
        <v>51</v>
      </c>
      <c r="E373" s="10" t="s">
        <v>761</v>
      </c>
      <c r="F373" s="10">
        <v>9</v>
      </c>
      <c r="G373" s="10">
        <v>9</v>
      </c>
      <c r="J373" s="18">
        <f t="shared" si="34"/>
        <v>9</v>
      </c>
      <c r="O373" s="20">
        <f t="shared" si="29"/>
        <v>0</v>
      </c>
      <c r="T373" s="21">
        <f t="shared" si="35"/>
        <v>0</v>
      </c>
      <c r="U373" s="10">
        <v>8</v>
      </c>
      <c r="V373" s="10">
        <v>6</v>
      </c>
      <c r="W373" s="10">
        <v>5</v>
      </c>
      <c r="AB373" s="11">
        <f t="shared" si="36"/>
        <v>8</v>
      </c>
      <c r="AC373" s="10">
        <v>3</v>
      </c>
      <c r="AG373" s="22">
        <f t="shared" si="32"/>
        <v>3</v>
      </c>
      <c r="AH373" s="10">
        <f t="shared" si="33"/>
        <v>20</v>
      </c>
    </row>
    <row r="374" spans="1:34" x14ac:dyDescent="0.3">
      <c r="A374" s="29" t="s">
        <v>849</v>
      </c>
      <c r="B374" s="1" t="s">
        <v>13</v>
      </c>
      <c r="C374" s="3" t="s">
        <v>765</v>
      </c>
      <c r="D374" s="3" t="s">
        <v>32</v>
      </c>
      <c r="E374" s="10" t="s">
        <v>761</v>
      </c>
      <c r="J374" s="18">
        <f t="shared" si="34"/>
        <v>0</v>
      </c>
      <c r="K374" s="10">
        <v>11</v>
      </c>
      <c r="L374" s="10">
        <v>13</v>
      </c>
      <c r="O374" s="20">
        <f t="shared" si="29"/>
        <v>13</v>
      </c>
      <c r="T374" s="21">
        <f t="shared" si="35"/>
        <v>0</v>
      </c>
      <c r="U374" s="10">
        <v>7</v>
      </c>
      <c r="V374" s="10">
        <v>6</v>
      </c>
      <c r="W374" s="10">
        <v>5</v>
      </c>
      <c r="AB374" s="11">
        <f t="shared" si="36"/>
        <v>7</v>
      </c>
      <c r="AG374" s="22">
        <f t="shared" si="32"/>
        <v>0</v>
      </c>
      <c r="AH374" s="10">
        <f t="shared" si="33"/>
        <v>20</v>
      </c>
    </row>
    <row r="375" spans="1:34" x14ac:dyDescent="0.3">
      <c r="A375" s="29" t="s">
        <v>849</v>
      </c>
      <c r="B375" s="1" t="s">
        <v>13</v>
      </c>
      <c r="C375" s="2" t="s">
        <v>810</v>
      </c>
      <c r="D375" s="3" t="s">
        <v>79</v>
      </c>
      <c r="E375" s="10" t="s">
        <v>764</v>
      </c>
      <c r="F375" s="10">
        <v>9</v>
      </c>
      <c r="J375" s="18">
        <f t="shared" si="34"/>
        <v>9</v>
      </c>
      <c r="O375" s="20">
        <f t="shared" si="29"/>
        <v>0</v>
      </c>
      <c r="T375" s="21">
        <f t="shared" si="35"/>
        <v>0</v>
      </c>
      <c r="U375" s="10">
        <v>10</v>
      </c>
      <c r="AB375" s="11">
        <f t="shared" si="36"/>
        <v>10</v>
      </c>
      <c r="AG375" s="22">
        <f t="shared" si="32"/>
        <v>0</v>
      </c>
      <c r="AH375" s="10">
        <f t="shared" si="33"/>
        <v>19</v>
      </c>
    </row>
    <row r="376" spans="1:34" x14ac:dyDescent="0.3">
      <c r="A376" s="29" t="s">
        <v>849</v>
      </c>
      <c r="B376" s="1" t="s">
        <v>13</v>
      </c>
      <c r="C376" s="3" t="s">
        <v>803</v>
      </c>
      <c r="D376" s="3" t="s">
        <v>70</v>
      </c>
      <c r="E376" s="10" t="s">
        <v>764</v>
      </c>
      <c r="F376" s="10">
        <v>9</v>
      </c>
      <c r="J376" s="18">
        <f t="shared" si="34"/>
        <v>9</v>
      </c>
      <c r="O376" s="20">
        <f t="shared" si="29"/>
        <v>0</v>
      </c>
      <c r="T376" s="21">
        <f t="shared" si="35"/>
        <v>0</v>
      </c>
      <c r="U376" s="10">
        <v>10</v>
      </c>
      <c r="AB376" s="11">
        <f t="shared" si="36"/>
        <v>10</v>
      </c>
      <c r="AG376" s="22">
        <f t="shared" si="32"/>
        <v>0</v>
      </c>
      <c r="AH376" s="10">
        <f t="shared" si="33"/>
        <v>19</v>
      </c>
    </row>
    <row r="377" spans="1:34" x14ac:dyDescent="0.3">
      <c r="A377" s="29" t="s">
        <v>849</v>
      </c>
      <c r="B377" s="1" t="s">
        <v>13</v>
      </c>
      <c r="C377" s="2" t="s">
        <v>796</v>
      </c>
      <c r="D377" s="3" t="s">
        <v>62</v>
      </c>
      <c r="E377" s="10" t="s">
        <v>761</v>
      </c>
      <c r="F377" s="10">
        <v>9</v>
      </c>
      <c r="J377" s="18">
        <f t="shared" si="34"/>
        <v>9</v>
      </c>
      <c r="O377" s="20">
        <f t="shared" si="29"/>
        <v>0</v>
      </c>
      <c r="T377" s="21">
        <f t="shared" si="35"/>
        <v>0</v>
      </c>
      <c r="U377" s="10">
        <v>9</v>
      </c>
      <c r="V377" s="10">
        <v>8</v>
      </c>
      <c r="W377" s="10">
        <v>7</v>
      </c>
      <c r="X377" s="10">
        <v>4</v>
      </c>
      <c r="Y377" s="10">
        <v>4</v>
      </c>
      <c r="AB377" s="11">
        <f t="shared" si="36"/>
        <v>9</v>
      </c>
      <c r="AG377" s="22">
        <f t="shared" si="32"/>
        <v>0</v>
      </c>
      <c r="AH377" s="10">
        <f t="shared" si="33"/>
        <v>18</v>
      </c>
    </row>
    <row r="378" spans="1:34" x14ac:dyDescent="0.3">
      <c r="A378" s="29" t="s">
        <v>849</v>
      </c>
      <c r="B378" s="1" t="s">
        <v>13</v>
      </c>
      <c r="C378" s="2" t="s">
        <v>804</v>
      </c>
      <c r="D378" s="3" t="s">
        <v>40</v>
      </c>
      <c r="E378" s="10" t="s">
        <v>764</v>
      </c>
      <c r="F378" s="10">
        <v>5</v>
      </c>
      <c r="G378" s="10">
        <v>7</v>
      </c>
      <c r="J378" s="18">
        <f t="shared" si="34"/>
        <v>7</v>
      </c>
      <c r="O378" s="20">
        <f t="shared" si="29"/>
        <v>0</v>
      </c>
      <c r="T378" s="21">
        <f t="shared" si="35"/>
        <v>0</v>
      </c>
      <c r="U378" s="10">
        <v>9</v>
      </c>
      <c r="V378" s="10">
        <v>7</v>
      </c>
      <c r="W378" s="10">
        <v>3</v>
      </c>
      <c r="AB378" s="11">
        <f t="shared" si="36"/>
        <v>9</v>
      </c>
      <c r="AG378" s="22">
        <f t="shared" si="32"/>
        <v>0</v>
      </c>
      <c r="AH378" s="10">
        <f t="shared" si="33"/>
        <v>16</v>
      </c>
    </row>
    <row r="379" spans="1:34" x14ac:dyDescent="0.3">
      <c r="A379" s="29" t="s">
        <v>849</v>
      </c>
      <c r="B379" s="1" t="s">
        <v>13</v>
      </c>
      <c r="C379" s="2" t="s">
        <v>826</v>
      </c>
      <c r="D379" s="3" t="s">
        <v>28</v>
      </c>
      <c r="E379" s="10" t="s">
        <v>764</v>
      </c>
      <c r="F379" s="10">
        <v>4</v>
      </c>
      <c r="G379" s="10">
        <v>7</v>
      </c>
      <c r="J379" s="18">
        <f t="shared" si="34"/>
        <v>7</v>
      </c>
      <c r="O379" s="20">
        <f t="shared" si="29"/>
        <v>0</v>
      </c>
      <c r="T379" s="21">
        <f t="shared" si="35"/>
        <v>0</v>
      </c>
      <c r="U379" s="10">
        <v>9</v>
      </c>
      <c r="V379" s="10">
        <v>5</v>
      </c>
      <c r="AB379" s="11">
        <f t="shared" si="36"/>
        <v>9</v>
      </c>
      <c r="AG379" s="22">
        <f t="shared" si="32"/>
        <v>0</v>
      </c>
      <c r="AH379" s="10">
        <f t="shared" si="33"/>
        <v>16</v>
      </c>
    </row>
    <row r="380" spans="1:34" x14ac:dyDescent="0.3">
      <c r="A380" s="29" t="s">
        <v>849</v>
      </c>
      <c r="B380" s="1" t="s">
        <v>13</v>
      </c>
      <c r="C380" s="2" t="s">
        <v>811</v>
      </c>
      <c r="D380" s="3" t="s">
        <v>79</v>
      </c>
      <c r="E380" s="10" t="s">
        <v>764</v>
      </c>
      <c r="F380" s="10">
        <v>7</v>
      </c>
      <c r="J380" s="18">
        <f t="shared" si="34"/>
        <v>7</v>
      </c>
      <c r="O380" s="20">
        <f t="shared" si="29"/>
        <v>0</v>
      </c>
      <c r="T380" s="21">
        <f t="shared" si="35"/>
        <v>0</v>
      </c>
      <c r="U380" s="10">
        <v>9</v>
      </c>
      <c r="AB380" s="11">
        <f t="shared" si="36"/>
        <v>9</v>
      </c>
      <c r="AG380" s="22">
        <f t="shared" si="32"/>
        <v>0</v>
      </c>
      <c r="AH380" s="10">
        <f t="shared" si="33"/>
        <v>16</v>
      </c>
    </row>
    <row r="381" spans="1:34" x14ac:dyDescent="0.3">
      <c r="A381" s="29" t="s">
        <v>849</v>
      </c>
      <c r="B381" s="1" t="s">
        <v>13</v>
      </c>
      <c r="C381" s="2" t="s">
        <v>812</v>
      </c>
      <c r="D381" s="3" t="s">
        <v>79</v>
      </c>
      <c r="E381" s="10" t="s">
        <v>764</v>
      </c>
      <c r="F381" s="10">
        <v>6</v>
      </c>
      <c r="J381" s="18">
        <f t="shared" si="34"/>
        <v>6</v>
      </c>
      <c r="O381" s="20">
        <f t="shared" si="29"/>
        <v>0</v>
      </c>
      <c r="T381" s="21">
        <f t="shared" si="35"/>
        <v>0</v>
      </c>
      <c r="U381" s="10">
        <v>9</v>
      </c>
      <c r="AB381" s="11">
        <f t="shared" si="36"/>
        <v>9</v>
      </c>
      <c r="AG381" s="22">
        <f t="shared" si="32"/>
        <v>0</v>
      </c>
      <c r="AH381" s="10">
        <f t="shared" si="33"/>
        <v>15</v>
      </c>
    </row>
    <row r="382" spans="1:34" x14ac:dyDescent="0.3">
      <c r="A382" s="29" t="s">
        <v>849</v>
      </c>
      <c r="B382" s="1" t="s">
        <v>13</v>
      </c>
      <c r="C382" s="2" t="s">
        <v>815</v>
      </c>
      <c r="D382" s="3" t="s">
        <v>51</v>
      </c>
      <c r="E382" s="10" t="s">
        <v>761</v>
      </c>
      <c r="F382" s="10">
        <v>7</v>
      </c>
      <c r="G382" s="10">
        <v>6</v>
      </c>
      <c r="J382" s="18">
        <f t="shared" si="34"/>
        <v>7</v>
      </c>
      <c r="O382" s="20">
        <f t="shared" si="29"/>
        <v>0</v>
      </c>
      <c r="T382" s="21">
        <f t="shared" si="35"/>
        <v>0</v>
      </c>
      <c r="U382" s="10">
        <v>7</v>
      </c>
      <c r="V382" s="10">
        <v>6</v>
      </c>
      <c r="AB382" s="11">
        <f t="shared" si="36"/>
        <v>7</v>
      </c>
      <c r="AG382" s="22">
        <f t="shared" si="32"/>
        <v>0</v>
      </c>
      <c r="AH382" s="10">
        <f t="shared" si="33"/>
        <v>14</v>
      </c>
    </row>
    <row r="383" spans="1:34" x14ac:dyDescent="0.3">
      <c r="A383" s="29" t="s">
        <v>849</v>
      </c>
      <c r="B383" s="1" t="s">
        <v>13</v>
      </c>
      <c r="C383" s="2" t="s">
        <v>805</v>
      </c>
      <c r="D383" s="3" t="s">
        <v>70</v>
      </c>
      <c r="E383" s="10" t="s">
        <v>764</v>
      </c>
      <c r="F383" s="10">
        <v>7</v>
      </c>
      <c r="J383" s="18">
        <f t="shared" si="34"/>
        <v>7</v>
      </c>
      <c r="O383" s="20">
        <f t="shared" si="29"/>
        <v>0</v>
      </c>
      <c r="T383" s="21">
        <f t="shared" si="35"/>
        <v>0</v>
      </c>
      <c r="U383" s="10">
        <v>7</v>
      </c>
      <c r="AB383" s="11">
        <f t="shared" si="36"/>
        <v>7</v>
      </c>
      <c r="AG383" s="22">
        <f t="shared" si="32"/>
        <v>0</v>
      </c>
      <c r="AH383" s="10">
        <f t="shared" si="33"/>
        <v>14</v>
      </c>
    </row>
    <row r="384" spans="1:34" x14ac:dyDescent="0.3">
      <c r="A384" s="29" t="s">
        <v>849</v>
      </c>
      <c r="B384" s="1" t="s">
        <v>13</v>
      </c>
      <c r="C384" s="2" t="s">
        <v>825</v>
      </c>
      <c r="D384" s="3" t="s">
        <v>36</v>
      </c>
      <c r="E384" s="10" t="s">
        <v>764</v>
      </c>
      <c r="F384" s="10">
        <v>7</v>
      </c>
      <c r="J384" s="18">
        <f t="shared" si="34"/>
        <v>7</v>
      </c>
      <c r="O384" s="20">
        <f t="shared" si="29"/>
        <v>0</v>
      </c>
      <c r="T384" s="21">
        <f t="shared" si="35"/>
        <v>0</v>
      </c>
      <c r="U384" s="10">
        <v>7</v>
      </c>
      <c r="AB384" s="11">
        <f t="shared" si="36"/>
        <v>7</v>
      </c>
      <c r="AG384" s="22">
        <f t="shared" si="32"/>
        <v>0</v>
      </c>
      <c r="AH384" s="10">
        <f t="shared" si="33"/>
        <v>14</v>
      </c>
    </row>
    <row r="385" spans="1:34" x14ac:dyDescent="0.3">
      <c r="A385" s="29" t="s">
        <v>849</v>
      </c>
      <c r="B385" s="1" t="s">
        <v>13</v>
      </c>
      <c r="C385" s="2" t="s">
        <v>769</v>
      </c>
      <c r="D385" s="3" t="s">
        <v>51</v>
      </c>
      <c r="E385" s="10" t="s">
        <v>764</v>
      </c>
      <c r="F385" s="10">
        <v>5</v>
      </c>
      <c r="J385" s="18">
        <f t="shared" si="34"/>
        <v>5</v>
      </c>
      <c r="K385" s="10">
        <v>6</v>
      </c>
      <c r="O385" s="20">
        <f t="shared" si="29"/>
        <v>6</v>
      </c>
      <c r="T385" s="21">
        <f t="shared" si="35"/>
        <v>0</v>
      </c>
      <c r="U385" s="10">
        <v>3</v>
      </c>
      <c r="AB385" s="11">
        <f t="shared" si="36"/>
        <v>3</v>
      </c>
      <c r="AG385" s="22">
        <f t="shared" si="32"/>
        <v>0</v>
      </c>
      <c r="AH385" s="10">
        <f t="shared" si="33"/>
        <v>14</v>
      </c>
    </row>
    <row r="386" spans="1:34" x14ac:dyDescent="0.3">
      <c r="A386" s="29" t="s">
        <v>849</v>
      </c>
      <c r="B386" s="1" t="s">
        <v>13</v>
      </c>
      <c r="C386" s="2" t="s">
        <v>842</v>
      </c>
      <c r="D386" s="3" t="s">
        <v>88</v>
      </c>
      <c r="E386" s="10" t="s">
        <v>761</v>
      </c>
      <c r="F386" s="10">
        <v>6</v>
      </c>
      <c r="J386" s="18">
        <f t="shared" si="34"/>
        <v>6</v>
      </c>
      <c r="O386" s="20">
        <f t="shared" si="29"/>
        <v>0</v>
      </c>
      <c r="T386" s="21">
        <f t="shared" si="35"/>
        <v>0</v>
      </c>
      <c r="U386" s="10">
        <v>7</v>
      </c>
      <c r="AB386" s="11">
        <f t="shared" si="36"/>
        <v>7</v>
      </c>
      <c r="AG386" s="22">
        <f t="shared" si="32"/>
        <v>0</v>
      </c>
      <c r="AH386" s="10">
        <f t="shared" si="33"/>
        <v>13</v>
      </c>
    </row>
    <row r="387" spans="1:34" x14ac:dyDescent="0.3">
      <c r="A387" s="29" t="s">
        <v>849</v>
      </c>
      <c r="B387" s="1" t="s">
        <v>13</v>
      </c>
      <c r="C387" s="2" t="s">
        <v>837</v>
      </c>
      <c r="D387" s="3" t="s">
        <v>21</v>
      </c>
      <c r="E387" s="10" t="s">
        <v>761</v>
      </c>
      <c r="F387" s="10">
        <v>6</v>
      </c>
      <c r="J387" s="18">
        <f t="shared" si="34"/>
        <v>6</v>
      </c>
      <c r="O387" s="20">
        <f t="shared" si="29"/>
        <v>0</v>
      </c>
      <c r="T387" s="21">
        <f t="shared" si="35"/>
        <v>0</v>
      </c>
      <c r="U387" s="10">
        <v>7</v>
      </c>
      <c r="AB387" s="11">
        <f t="shared" si="36"/>
        <v>7</v>
      </c>
      <c r="AG387" s="22">
        <f t="shared" si="32"/>
        <v>0</v>
      </c>
      <c r="AH387" s="10">
        <f t="shared" si="33"/>
        <v>13</v>
      </c>
    </row>
    <row r="388" spans="1:34" x14ac:dyDescent="0.3">
      <c r="A388" s="29" t="s">
        <v>849</v>
      </c>
      <c r="B388" s="1" t="s">
        <v>13</v>
      </c>
      <c r="C388" s="2" t="s">
        <v>780</v>
      </c>
      <c r="D388" s="3" t="s">
        <v>35</v>
      </c>
      <c r="E388" s="10" t="s">
        <v>764</v>
      </c>
      <c r="F388" s="10">
        <v>5</v>
      </c>
      <c r="G388" s="10">
        <v>5</v>
      </c>
      <c r="J388" s="18">
        <f t="shared" si="34"/>
        <v>5</v>
      </c>
      <c r="O388" s="20">
        <f t="shared" si="29"/>
        <v>0</v>
      </c>
      <c r="T388" s="21">
        <f t="shared" si="35"/>
        <v>0</v>
      </c>
      <c r="U388" s="10">
        <v>7</v>
      </c>
      <c r="V388" s="10">
        <v>5</v>
      </c>
      <c r="W388" s="10">
        <v>4</v>
      </c>
      <c r="AB388" s="11">
        <f t="shared" si="36"/>
        <v>7</v>
      </c>
      <c r="AG388" s="22">
        <f t="shared" si="32"/>
        <v>0</v>
      </c>
      <c r="AH388" s="10">
        <f t="shared" si="33"/>
        <v>12</v>
      </c>
    </row>
    <row r="389" spans="1:34" x14ac:dyDescent="0.3">
      <c r="A389" s="29" t="s">
        <v>849</v>
      </c>
      <c r="B389" s="1" t="s">
        <v>13</v>
      </c>
      <c r="C389" s="2" t="s">
        <v>790</v>
      </c>
      <c r="D389" s="3" t="s">
        <v>40</v>
      </c>
      <c r="E389" s="10" t="s">
        <v>764</v>
      </c>
      <c r="F389" s="10">
        <v>5</v>
      </c>
      <c r="G389" s="10">
        <v>5</v>
      </c>
      <c r="J389" s="18">
        <f t="shared" si="34"/>
        <v>5</v>
      </c>
      <c r="O389" s="20">
        <f t="shared" si="29"/>
        <v>0</v>
      </c>
      <c r="T389" s="21">
        <f t="shared" si="35"/>
        <v>0</v>
      </c>
      <c r="U389" s="10">
        <v>7</v>
      </c>
      <c r="V389" s="10">
        <v>4</v>
      </c>
      <c r="AB389" s="11">
        <f t="shared" si="36"/>
        <v>7</v>
      </c>
      <c r="AG389" s="22">
        <f t="shared" si="32"/>
        <v>0</v>
      </c>
      <c r="AH389" s="10">
        <f t="shared" si="33"/>
        <v>12</v>
      </c>
    </row>
    <row r="390" spans="1:34" x14ac:dyDescent="0.3">
      <c r="A390" s="29" t="s">
        <v>849</v>
      </c>
      <c r="B390" s="1" t="s">
        <v>13</v>
      </c>
      <c r="C390" s="2" t="s">
        <v>831</v>
      </c>
      <c r="D390" s="3" t="s">
        <v>62</v>
      </c>
      <c r="E390" s="10" t="s">
        <v>764</v>
      </c>
      <c r="F390" s="10">
        <v>1</v>
      </c>
      <c r="G390" s="10">
        <v>5</v>
      </c>
      <c r="J390" s="18">
        <f t="shared" si="34"/>
        <v>5</v>
      </c>
      <c r="O390" s="20">
        <f t="shared" si="29"/>
        <v>0</v>
      </c>
      <c r="T390" s="21">
        <f t="shared" si="35"/>
        <v>0</v>
      </c>
      <c r="U390" s="10">
        <v>7</v>
      </c>
      <c r="AB390" s="11">
        <f t="shared" si="36"/>
        <v>7</v>
      </c>
      <c r="AG390" s="22">
        <f t="shared" si="32"/>
        <v>0</v>
      </c>
      <c r="AH390" s="10">
        <f t="shared" si="33"/>
        <v>12</v>
      </c>
    </row>
    <row r="391" spans="1:34" x14ac:dyDescent="0.3">
      <c r="A391" s="29" t="s">
        <v>849</v>
      </c>
      <c r="B391" s="1" t="s">
        <v>13</v>
      </c>
      <c r="C391" s="2" t="s">
        <v>786</v>
      </c>
      <c r="D391" s="3" t="s">
        <v>24</v>
      </c>
      <c r="E391" s="10" t="s">
        <v>764</v>
      </c>
      <c r="F391" s="10">
        <v>3</v>
      </c>
      <c r="G391" s="10">
        <v>3</v>
      </c>
      <c r="J391" s="18">
        <f t="shared" si="34"/>
        <v>3</v>
      </c>
      <c r="O391" s="20">
        <f t="shared" si="29"/>
        <v>0</v>
      </c>
      <c r="T391" s="21">
        <f t="shared" si="35"/>
        <v>0</v>
      </c>
      <c r="U391" s="10">
        <v>8</v>
      </c>
      <c r="V391" s="10">
        <v>3</v>
      </c>
      <c r="W391" s="10">
        <v>2</v>
      </c>
      <c r="AB391" s="11">
        <f t="shared" si="36"/>
        <v>8</v>
      </c>
      <c r="AG391" s="22">
        <f t="shared" si="32"/>
        <v>0</v>
      </c>
      <c r="AH391" s="10">
        <f t="shared" si="33"/>
        <v>11</v>
      </c>
    </row>
    <row r="392" spans="1:34" x14ac:dyDescent="0.3">
      <c r="A392" s="29" t="s">
        <v>849</v>
      </c>
      <c r="B392" s="1" t="s">
        <v>13</v>
      </c>
      <c r="C392" s="2" t="s">
        <v>800</v>
      </c>
      <c r="D392" s="3" t="s">
        <v>21</v>
      </c>
      <c r="E392" s="10" t="s">
        <v>764</v>
      </c>
      <c r="F392" s="10">
        <v>1</v>
      </c>
      <c r="G392" s="10">
        <v>6</v>
      </c>
      <c r="J392" s="18">
        <f t="shared" si="34"/>
        <v>6</v>
      </c>
      <c r="O392" s="20">
        <f t="shared" si="29"/>
        <v>0</v>
      </c>
      <c r="T392" s="21">
        <f t="shared" si="35"/>
        <v>0</v>
      </c>
      <c r="U392" s="10">
        <v>5</v>
      </c>
      <c r="AB392" s="11">
        <f t="shared" si="36"/>
        <v>5</v>
      </c>
      <c r="AG392" s="22">
        <f t="shared" si="32"/>
        <v>0</v>
      </c>
      <c r="AH392" s="10">
        <f t="shared" si="33"/>
        <v>11</v>
      </c>
    </row>
    <row r="393" spans="1:34" x14ac:dyDescent="0.3">
      <c r="A393" s="29" t="s">
        <v>849</v>
      </c>
      <c r="B393" s="1" t="s">
        <v>13</v>
      </c>
      <c r="C393" s="2" t="s">
        <v>779</v>
      </c>
      <c r="D393" s="3" t="s">
        <v>40</v>
      </c>
      <c r="E393" s="10" t="s">
        <v>764</v>
      </c>
      <c r="F393" s="10">
        <v>6</v>
      </c>
      <c r="G393" s="10">
        <v>6</v>
      </c>
      <c r="J393" s="18">
        <f t="shared" si="34"/>
        <v>6</v>
      </c>
      <c r="O393" s="20">
        <f t="shared" si="29"/>
        <v>0</v>
      </c>
      <c r="T393" s="21">
        <f t="shared" si="35"/>
        <v>0</v>
      </c>
      <c r="U393" s="10">
        <v>5</v>
      </c>
      <c r="AB393" s="11">
        <f t="shared" si="36"/>
        <v>5</v>
      </c>
      <c r="AG393" s="22">
        <f t="shared" si="32"/>
        <v>0</v>
      </c>
      <c r="AH393" s="10">
        <f t="shared" si="33"/>
        <v>11</v>
      </c>
    </row>
    <row r="394" spans="1:34" x14ac:dyDescent="0.3">
      <c r="A394" s="29" t="s">
        <v>849</v>
      </c>
      <c r="B394" s="1" t="s">
        <v>13</v>
      </c>
      <c r="C394" s="2" t="s">
        <v>793</v>
      </c>
      <c r="D394" s="3" t="s">
        <v>30</v>
      </c>
      <c r="E394" s="10" t="s">
        <v>761</v>
      </c>
      <c r="F394" s="10">
        <v>4</v>
      </c>
      <c r="J394" s="18">
        <f t="shared" si="34"/>
        <v>4</v>
      </c>
      <c r="O394" s="20">
        <f t="shared" si="29"/>
        <v>0</v>
      </c>
      <c r="T394" s="21">
        <f t="shared" si="35"/>
        <v>0</v>
      </c>
      <c r="U394" s="10">
        <v>6</v>
      </c>
      <c r="V394" s="10">
        <v>5</v>
      </c>
      <c r="AB394" s="11">
        <f t="shared" si="36"/>
        <v>6</v>
      </c>
      <c r="AG394" s="22">
        <f t="shared" si="32"/>
        <v>0</v>
      </c>
      <c r="AH394" s="10">
        <f t="shared" si="33"/>
        <v>10</v>
      </c>
    </row>
    <row r="395" spans="1:34" x14ac:dyDescent="0.3">
      <c r="A395" s="29" t="s">
        <v>849</v>
      </c>
      <c r="B395" s="1" t="s">
        <v>13</v>
      </c>
      <c r="C395" s="2" t="s">
        <v>795</v>
      </c>
      <c r="D395" s="3" t="s">
        <v>70</v>
      </c>
      <c r="E395" s="10" t="s">
        <v>761</v>
      </c>
      <c r="F395" s="10">
        <v>1</v>
      </c>
      <c r="G395" s="10">
        <v>1</v>
      </c>
      <c r="H395" s="10">
        <v>5</v>
      </c>
      <c r="J395" s="18">
        <f t="shared" si="34"/>
        <v>5</v>
      </c>
      <c r="O395" s="20">
        <f t="shared" si="29"/>
        <v>0</v>
      </c>
      <c r="T395" s="21">
        <f t="shared" si="35"/>
        <v>0</v>
      </c>
      <c r="U395" s="10">
        <v>5</v>
      </c>
      <c r="V395" s="10">
        <v>5</v>
      </c>
      <c r="AB395" s="11">
        <f t="shared" si="36"/>
        <v>5</v>
      </c>
      <c r="AG395" s="22">
        <f t="shared" si="32"/>
        <v>0</v>
      </c>
      <c r="AH395" s="10">
        <f t="shared" si="33"/>
        <v>10</v>
      </c>
    </row>
    <row r="396" spans="1:34" x14ac:dyDescent="0.3">
      <c r="A396" s="29" t="s">
        <v>849</v>
      </c>
      <c r="B396" s="1" t="s">
        <v>13</v>
      </c>
      <c r="C396" s="2" t="s">
        <v>771</v>
      </c>
      <c r="D396" s="3" t="s">
        <v>51</v>
      </c>
      <c r="E396" s="10" t="s">
        <v>761</v>
      </c>
      <c r="F396" s="10">
        <v>4</v>
      </c>
      <c r="J396" s="18">
        <f t="shared" si="34"/>
        <v>4</v>
      </c>
      <c r="O396" s="20">
        <f t="shared" si="29"/>
        <v>0</v>
      </c>
      <c r="T396" s="21">
        <f t="shared" si="35"/>
        <v>0</v>
      </c>
      <c r="U396" s="10">
        <v>6</v>
      </c>
      <c r="V396" s="10">
        <v>1</v>
      </c>
      <c r="W396" s="10">
        <v>1</v>
      </c>
      <c r="AB396" s="11">
        <f t="shared" si="36"/>
        <v>6</v>
      </c>
      <c r="AG396" s="22">
        <f t="shared" si="32"/>
        <v>0</v>
      </c>
      <c r="AH396" s="10">
        <f t="shared" si="33"/>
        <v>10</v>
      </c>
    </row>
    <row r="397" spans="1:34" x14ac:dyDescent="0.3">
      <c r="A397" s="29" t="s">
        <v>849</v>
      </c>
      <c r="B397" s="1" t="s">
        <v>13</v>
      </c>
      <c r="C397" s="2" t="s">
        <v>839</v>
      </c>
      <c r="D397" s="3" t="s">
        <v>40</v>
      </c>
      <c r="E397" s="10" t="s">
        <v>764</v>
      </c>
      <c r="F397" s="10">
        <v>5</v>
      </c>
      <c r="J397" s="18">
        <f t="shared" si="34"/>
        <v>5</v>
      </c>
      <c r="O397" s="20">
        <f t="shared" si="29"/>
        <v>0</v>
      </c>
      <c r="T397" s="21">
        <f t="shared" si="35"/>
        <v>0</v>
      </c>
      <c r="U397" s="10">
        <v>5</v>
      </c>
      <c r="AB397" s="11">
        <f t="shared" si="36"/>
        <v>5</v>
      </c>
      <c r="AG397" s="22">
        <f t="shared" si="32"/>
        <v>0</v>
      </c>
      <c r="AH397" s="10">
        <f t="shared" si="33"/>
        <v>10</v>
      </c>
    </row>
    <row r="398" spans="1:34" x14ac:dyDescent="0.3">
      <c r="A398" s="29" t="s">
        <v>849</v>
      </c>
      <c r="B398" s="1" t="s">
        <v>13</v>
      </c>
      <c r="C398" s="2" t="s">
        <v>843</v>
      </c>
      <c r="D398" s="3" t="s">
        <v>88</v>
      </c>
      <c r="E398" s="10" t="s">
        <v>764</v>
      </c>
      <c r="F398" s="10">
        <v>5</v>
      </c>
      <c r="J398" s="18">
        <f t="shared" si="34"/>
        <v>5</v>
      </c>
      <c r="O398" s="20">
        <f t="shared" si="29"/>
        <v>0</v>
      </c>
      <c r="T398" s="21">
        <f t="shared" si="35"/>
        <v>0</v>
      </c>
      <c r="U398" s="10">
        <v>5</v>
      </c>
      <c r="AB398" s="11">
        <f t="shared" si="36"/>
        <v>5</v>
      </c>
      <c r="AG398" s="22">
        <f t="shared" si="32"/>
        <v>0</v>
      </c>
      <c r="AH398" s="10">
        <f t="shared" si="33"/>
        <v>10</v>
      </c>
    </row>
    <row r="399" spans="1:34" x14ac:dyDescent="0.3">
      <c r="A399" s="29" t="s">
        <v>849</v>
      </c>
      <c r="B399" s="1" t="s">
        <v>13</v>
      </c>
      <c r="C399" s="2" t="s">
        <v>838</v>
      </c>
      <c r="D399" s="3" t="s">
        <v>40</v>
      </c>
      <c r="E399" s="10" t="s">
        <v>764</v>
      </c>
      <c r="F399" s="10">
        <v>4</v>
      </c>
      <c r="J399" s="18">
        <f t="shared" si="34"/>
        <v>4</v>
      </c>
      <c r="O399" s="20">
        <f t="shared" si="29"/>
        <v>0</v>
      </c>
      <c r="T399" s="21">
        <f t="shared" si="35"/>
        <v>0</v>
      </c>
      <c r="U399" s="10">
        <v>6</v>
      </c>
      <c r="AB399" s="11">
        <f t="shared" si="36"/>
        <v>6</v>
      </c>
      <c r="AG399" s="22">
        <f t="shared" si="32"/>
        <v>0</v>
      </c>
      <c r="AH399" s="10">
        <f t="shared" si="33"/>
        <v>10</v>
      </c>
    </row>
    <row r="400" spans="1:34" x14ac:dyDescent="0.3">
      <c r="A400" s="29" t="s">
        <v>849</v>
      </c>
      <c r="B400" s="1" t="s">
        <v>13</v>
      </c>
      <c r="C400" s="3" t="s">
        <v>806</v>
      </c>
      <c r="D400" s="3" t="s">
        <v>44</v>
      </c>
      <c r="E400" s="10" t="s">
        <v>764</v>
      </c>
      <c r="F400" s="10">
        <v>5</v>
      </c>
      <c r="G400" s="10">
        <v>1</v>
      </c>
      <c r="J400" s="18">
        <f t="shared" si="34"/>
        <v>5</v>
      </c>
      <c r="O400" s="20">
        <f t="shared" si="29"/>
        <v>0</v>
      </c>
      <c r="T400" s="21">
        <f t="shared" si="35"/>
        <v>0</v>
      </c>
      <c r="U400" s="10">
        <v>5</v>
      </c>
      <c r="AB400" s="11">
        <f t="shared" si="36"/>
        <v>5</v>
      </c>
      <c r="AG400" s="22">
        <f t="shared" si="32"/>
        <v>0</v>
      </c>
      <c r="AH400" s="10">
        <f t="shared" si="33"/>
        <v>10</v>
      </c>
    </row>
    <row r="401" spans="1:34" x14ac:dyDescent="0.3">
      <c r="A401" s="29" t="s">
        <v>849</v>
      </c>
      <c r="B401" s="1" t="s">
        <v>13</v>
      </c>
      <c r="C401" s="2" t="s">
        <v>768</v>
      </c>
      <c r="D401" s="3" t="s">
        <v>15</v>
      </c>
      <c r="E401" s="10" t="s">
        <v>761</v>
      </c>
      <c r="J401" s="18">
        <f t="shared" si="34"/>
        <v>0</v>
      </c>
      <c r="O401" s="20">
        <f t="shared" si="29"/>
        <v>0</v>
      </c>
      <c r="T401" s="21">
        <f t="shared" si="35"/>
        <v>0</v>
      </c>
      <c r="U401" s="10">
        <v>9</v>
      </c>
      <c r="V401" s="10">
        <v>7</v>
      </c>
      <c r="W401" s="10">
        <v>4</v>
      </c>
      <c r="AB401" s="11">
        <f t="shared" si="36"/>
        <v>9</v>
      </c>
      <c r="AG401" s="22">
        <f t="shared" si="32"/>
        <v>0</v>
      </c>
      <c r="AH401" s="10">
        <f t="shared" si="33"/>
        <v>9</v>
      </c>
    </row>
    <row r="402" spans="1:34" x14ac:dyDescent="0.3">
      <c r="A402" s="29" t="s">
        <v>849</v>
      </c>
      <c r="B402" s="1" t="s">
        <v>13</v>
      </c>
      <c r="C402" s="2" t="s">
        <v>792</v>
      </c>
      <c r="D402" s="3" t="s">
        <v>107</v>
      </c>
      <c r="E402" s="10" t="s">
        <v>761</v>
      </c>
      <c r="F402" s="10">
        <v>3</v>
      </c>
      <c r="J402" s="18">
        <f t="shared" si="34"/>
        <v>3</v>
      </c>
      <c r="O402" s="20">
        <f t="shared" ref="O402:O465" si="37">MAX(K402:N402)</f>
        <v>0</v>
      </c>
      <c r="T402" s="21">
        <f t="shared" si="35"/>
        <v>0</v>
      </c>
      <c r="U402" s="10">
        <v>6</v>
      </c>
      <c r="V402" s="10">
        <v>1</v>
      </c>
      <c r="AB402" s="11">
        <f t="shared" si="36"/>
        <v>6</v>
      </c>
      <c r="AG402" s="22">
        <f t="shared" ref="AG402:AG465" si="38">MAX(AC402:AF402)</f>
        <v>0</v>
      </c>
      <c r="AH402" s="10">
        <f t="shared" ref="AH402:AH465" si="39">SUM(J402+O402+T402+AB402+AG402)</f>
        <v>9</v>
      </c>
    </row>
    <row r="403" spans="1:34" x14ac:dyDescent="0.3">
      <c r="A403" s="29" t="s">
        <v>849</v>
      </c>
      <c r="B403" s="1" t="s">
        <v>13</v>
      </c>
      <c r="C403" s="2" t="s">
        <v>816</v>
      </c>
      <c r="D403" s="3" t="s">
        <v>40</v>
      </c>
      <c r="E403" s="10" t="s">
        <v>764</v>
      </c>
      <c r="F403" s="10">
        <v>7</v>
      </c>
      <c r="G403" s="10">
        <v>6</v>
      </c>
      <c r="J403" s="18">
        <f t="shared" si="34"/>
        <v>7</v>
      </c>
      <c r="O403" s="20">
        <f t="shared" si="37"/>
        <v>0</v>
      </c>
      <c r="T403" s="21">
        <f t="shared" si="35"/>
        <v>0</v>
      </c>
      <c r="U403" s="10">
        <v>2</v>
      </c>
      <c r="AB403" s="11">
        <f t="shared" si="36"/>
        <v>2</v>
      </c>
      <c r="AG403" s="22">
        <f t="shared" si="38"/>
        <v>0</v>
      </c>
      <c r="AH403" s="10">
        <f t="shared" si="39"/>
        <v>9</v>
      </c>
    </row>
    <row r="404" spans="1:34" x14ac:dyDescent="0.3">
      <c r="A404" s="29" t="s">
        <v>849</v>
      </c>
      <c r="B404" s="1" t="s">
        <v>13</v>
      </c>
      <c r="C404" s="2" t="s">
        <v>782</v>
      </c>
      <c r="D404" s="3" t="s">
        <v>62</v>
      </c>
      <c r="E404" s="10" t="s">
        <v>761</v>
      </c>
      <c r="J404" s="18">
        <f t="shared" si="34"/>
        <v>0</v>
      </c>
      <c r="O404" s="20">
        <f t="shared" si="37"/>
        <v>0</v>
      </c>
      <c r="T404" s="21">
        <f t="shared" si="35"/>
        <v>0</v>
      </c>
      <c r="U404" s="10">
        <v>8</v>
      </c>
      <c r="V404" s="10">
        <v>6</v>
      </c>
      <c r="W404" s="10">
        <v>2</v>
      </c>
      <c r="AB404" s="11">
        <f t="shared" si="36"/>
        <v>8</v>
      </c>
      <c r="AG404" s="22">
        <f t="shared" si="38"/>
        <v>0</v>
      </c>
      <c r="AH404" s="10">
        <f t="shared" si="39"/>
        <v>8</v>
      </c>
    </row>
    <row r="405" spans="1:34" x14ac:dyDescent="0.3">
      <c r="A405" s="29" t="s">
        <v>849</v>
      </c>
      <c r="B405" s="1" t="s">
        <v>13</v>
      </c>
      <c r="C405" s="2" t="s">
        <v>827</v>
      </c>
      <c r="D405" s="3" t="s">
        <v>62</v>
      </c>
      <c r="E405" s="10" t="s">
        <v>761</v>
      </c>
      <c r="J405" s="18">
        <f t="shared" si="34"/>
        <v>0</v>
      </c>
      <c r="O405" s="20">
        <f t="shared" si="37"/>
        <v>0</v>
      </c>
      <c r="T405" s="21">
        <f t="shared" si="35"/>
        <v>0</v>
      </c>
      <c r="U405" s="10">
        <v>8</v>
      </c>
      <c r="V405" s="10">
        <v>3</v>
      </c>
      <c r="W405" s="10">
        <v>2</v>
      </c>
      <c r="AB405" s="11">
        <f t="shared" si="36"/>
        <v>8</v>
      </c>
      <c r="AG405" s="22">
        <f t="shared" si="38"/>
        <v>0</v>
      </c>
      <c r="AH405" s="10">
        <f t="shared" si="39"/>
        <v>8</v>
      </c>
    </row>
    <row r="406" spans="1:34" x14ac:dyDescent="0.3">
      <c r="A406" s="29" t="s">
        <v>849</v>
      </c>
      <c r="B406" s="1" t="s">
        <v>13</v>
      </c>
      <c r="C406" s="2" t="s">
        <v>801</v>
      </c>
      <c r="D406" s="3" t="s">
        <v>34</v>
      </c>
      <c r="E406" s="10" t="s">
        <v>761</v>
      </c>
      <c r="F406" s="10">
        <v>4</v>
      </c>
      <c r="J406" s="18">
        <f t="shared" si="34"/>
        <v>4</v>
      </c>
      <c r="O406" s="20">
        <f t="shared" si="37"/>
        <v>0</v>
      </c>
      <c r="T406" s="21">
        <f t="shared" si="35"/>
        <v>0</v>
      </c>
      <c r="U406" s="10">
        <v>4</v>
      </c>
      <c r="AB406" s="11">
        <f t="shared" si="36"/>
        <v>4</v>
      </c>
      <c r="AG406" s="22">
        <f t="shared" si="38"/>
        <v>0</v>
      </c>
      <c r="AH406" s="10">
        <f t="shared" si="39"/>
        <v>8</v>
      </c>
    </row>
    <row r="407" spans="1:34" x14ac:dyDescent="0.3">
      <c r="A407" s="29" t="s">
        <v>849</v>
      </c>
      <c r="B407" s="1" t="s">
        <v>13</v>
      </c>
      <c r="C407" s="3" t="s">
        <v>778</v>
      </c>
      <c r="D407" s="3" t="s">
        <v>58</v>
      </c>
      <c r="E407" s="10" t="s">
        <v>764</v>
      </c>
      <c r="J407" s="18">
        <f t="shared" si="34"/>
        <v>0</v>
      </c>
      <c r="O407" s="20">
        <f t="shared" si="37"/>
        <v>0</v>
      </c>
      <c r="T407" s="21">
        <f t="shared" si="35"/>
        <v>0</v>
      </c>
      <c r="U407" s="10">
        <v>7</v>
      </c>
      <c r="V407" s="10">
        <v>7</v>
      </c>
      <c r="AB407" s="11">
        <f t="shared" si="36"/>
        <v>7</v>
      </c>
      <c r="AG407" s="22">
        <f t="shared" si="38"/>
        <v>0</v>
      </c>
      <c r="AH407" s="10">
        <f t="shared" si="39"/>
        <v>7</v>
      </c>
    </row>
    <row r="408" spans="1:34" x14ac:dyDescent="0.3">
      <c r="A408" s="29" t="s">
        <v>849</v>
      </c>
      <c r="B408" s="1" t="s">
        <v>13</v>
      </c>
      <c r="C408" s="2" t="s">
        <v>784</v>
      </c>
      <c r="D408" s="3" t="s">
        <v>32</v>
      </c>
      <c r="E408" s="10" t="s">
        <v>764</v>
      </c>
      <c r="J408" s="18">
        <f t="shared" si="34"/>
        <v>0</v>
      </c>
      <c r="O408" s="20">
        <f t="shared" si="37"/>
        <v>0</v>
      </c>
      <c r="T408" s="21">
        <f t="shared" si="35"/>
        <v>0</v>
      </c>
      <c r="U408" s="10">
        <v>7</v>
      </c>
      <c r="V408" s="10">
        <v>4</v>
      </c>
      <c r="W408" s="10">
        <v>3</v>
      </c>
      <c r="AB408" s="11">
        <f t="shared" si="36"/>
        <v>7</v>
      </c>
      <c r="AG408" s="22">
        <f t="shared" si="38"/>
        <v>0</v>
      </c>
      <c r="AH408" s="10">
        <f t="shared" si="39"/>
        <v>7</v>
      </c>
    </row>
    <row r="409" spans="1:34" x14ac:dyDescent="0.3">
      <c r="A409" s="29" t="s">
        <v>849</v>
      </c>
      <c r="B409" s="1" t="s">
        <v>13</v>
      </c>
      <c r="C409" s="3" t="s">
        <v>781</v>
      </c>
      <c r="D409" s="3" t="s">
        <v>35</v>
      </c>
      <c r="E409" s="10" t="s">
        <v>764</v>
      </c>
      <c r="F409" s="10">
        <v>4</v>
      </c>
      <c r="G409" s="10">
        <v>2</v>
      </c>
      <c r="J409" s="18">
        <f t="shared" si="34"/>
        <v>4</v>
      </c>
      <c r="O409" s="20">
        <f t="shared" si="37"/>
        <v>0</v>
      </c>
      <c r="T409" s="21">
        <f t="shared" si="35"/>
        <v>0</v>
      </c>
      <c r="U409" s="10">
        <v>3</v>
      </c>
      <c r="V409" s="10">
        <v>2</v>
      </c>
      <c r="AB409" s="11">
        <f t="shared" si="36"/>
        <v>3</v>
      </c>
      <c r="AG409" s="22">
        <f t="shared" si="38"/>
        <v>0</v>
      </c>
      <c r="AH409" s="10">
        <f t="shared" si="39"/>
        <v>7</v>
      </c>
    </row>
    <row r="410" spans="1:34" x14ac:dyDescent="0.3">
      <c r="A410" s="29" t="s">
        <v>849</v>
      </c>
      <c r="B410" s="1" t="s">
        <v>13</v>
      </c>
      <c r="C410" s="2" t="s">
        <v>808</v>
      </c>
      <c r="D410" s="3" t="s">
        <v>19</v>
      </c>
      <c r="E410" s="10" t="s">
        <v>761</v>
      </c>
      <c r="F410" s="10">
        <v>4</v>
      </c>
      <c r="J410" s="18">
        <f t="shared" si="34"/>
        <v>4</v>
      </c>
      <c r="O410" s="20">
        <f t="shared" si="37"/>
        <v>0</v>
      </c>
      <c r="T410" s="21">
        <f t="shared" si="35"/>
        <v>0</v>
      </c>
      <c r="U410" s="10">
        <v>3</v>
      </c>
      <c r="AB410" s="11">
        <f t="shared" si="36"/>
        <v>3</v>
      </c>
      <c r="AG410" s="22">
        <f t="shared" si="38"/>
        <v>0</v>
      </c>
      <c r="AH410" s="10">
        <f t="shared" si="39"/>
        <v>7</v>
      </c>
    </row>
    <row r="411" spans="1:34" x14ac:dyDescent="0.3">
      <c r="A411" s="29" t="s">
        <v>849</v>
      </c>
      <c r="B411" s="1" t="s">
        <v>13</v>
      </c>
      <c r="C411" s="2" t="s">
        <v>819</v>
      </c>
      <c r="D411" s="3" t="s">
        <v>40</v>
      </c>
      <c r="E411" s="10" t="s">
        <v>764</v>
      </c>
      <c r="F411" s="10">
        <v>4</v>
      </c>
      <c r="J411" s="18">
        <f t="shared" si="34"/>
        <v>4</v>
      </c>
      <c r="O411" s="20">
        <f t="shared" si="37"/>
        <v>0</v>
      </c>
      <c r="T411" s="21">
        <f t="shared" si="35"/>
        <v>0</v>
      </c>
      <c r="U411" s="10">
        <v>3</v>
      </c>
      <c r="AB411" s="11">
        <f t="shared" si="36"/>
        <v>3</v>
      </c>
      <c r="AG411" s="22">
        <f t="shared" si="38"/>
        <v>0</v>
      </c>
      <c r="AH411" s="10">
        <f t="shared" si="39"/>
        <v>7</v>
      </c>
    </row>
    <row r="412" spans="1:34" x14ac:dyDescent="0.3">
      <c r="A412" s="29" t="s">
        <v>849</v>
      </c>
      <c r="B412" s="1" t="s">
        <v>13</v>
      </c>
      <c r="C412" s="2" t="s">
        <v>787</v>
      </c>
      <c r="D412" s="3" t="s">
        <v>21</v>
      </c>
      <c r="E412" s="10" t="s">
        <v>764</v>
      </c>
      <c r="F412" s="10">
        <v>6</v>
      </c>
      <c r="J412" s="18">
        <f t="shared" si="34"/>
        <v>6</v>
      </c>
      <c r="O412" s="20">
        <f t="shared" si="37"/>
        <v>0</v>
      </c>
      <c r="T412" s="21">
        <f t="shared" si="35"/>
        <v>0</v>
      </c>
      <c r="U412" s="10">
        <v>1</v>
      </c>
      <c r="AB412" s="11">
        <f t="shared" si="36"/>
        <v>1</v>
      </c>
      <c r="AG412" s="22">
        <f t="shared" si="38"/>
        <v>0</v>
      </c>
      <c r="AH412" s="10">
        <f t="shared" si="39"/>
        <v>7</v>
      </c>
    </row>
    <row r="413" spans="1:34" x14ac:dyDescent="0.3">
      <c r="A413" s="29" t="s">
        <v>849</v>
      </c>
      <c r="B413" s="1" t="s">
        <v>13</v>
      </c>
      <c r="C413" s="2" t="s">
        <v>791</v>
      </c>
      <c r="D413" s="3" t="s">
        <v>17</v>
      </c>
      <c r="E413" s="10" t="s">
        <v>764</v>
      </c>
      <c r="F413" s="10">
        <v>5</v>
      </c>
      <c r="G413" s="10">
        <v>4</v>
      </c>
      <c r="J413" s="18">
        <f t="shared" si="34"/>
        <v>5</v>
      </c>
      <c r="O413" s="20">
        <f t="shared" si="37"/>
        <v>0</v>
      </c>
      <c r="T413" s="21">
        <f t="shared" si="35"/>
        <v>0</v>
      </c>
      <c r="U413" s="10">
        <v>2</v>
      </c>
      <c r="AB413" s="11">
        <f t="shared" si="36"/>
        <v>2</v>
      </c>
      <c r="AG413" s="22">
        <f t="shared" si="38"/>
        <v>0</v>
      </c>
      <c r="AH413" s="10">
        <f t="shared" si="39"/>
        <v>7</v>
      </c>
    </row>
    <row r="414" spans="1:34" x14ac:dyDescent="0.3">
      <c r="A414" s="29" t="s">
        <v>849</v>
      </c>
      <c r="B414" s="1" t="s">
        <v>13</v>
      </c>
      <c r="C414" s="2" t="s">
        <v>844</v>
      </c>
      <c r="D414" s="3" t="s">
        <v>106</v>
      </c>
      <c r="E414" s="10" t="s">
        <v>761</v>
      </c>
      <c r="F414" s="10">
        <v>2</v>
      </c>
      <c r="J414" s="18">
        <f t="shared" si="34"/>
        <v>2</v>
      </c>
      <c r="O414" s="20">
        <f t="shared" si="37"/>
        <v>0</v>
      </c>
      <c r="T414" s="21">
        <f t="shared" si="35"/>
        <v>0</v>
      </c>
      <c r="U414" s="10">
        <v>4</v>
      </c>
      <c r="AB414" s="11">
        <f t="shared" si="36"/>
        <v>4</v>
      </c>
      <c r="AG414" s="22">
        <f t="shared" si="38"/>
        <v>0</v>
      </c>
      <c r="AH414" s="10">
        <f t="shared" si="39"/>
        <v>6</v>
      </c>
    </row>
    <row r="415" spans="1:34" x14ac:dyDescent="0.3">
      <c r="A415" s="29" t="s">
        <v>849</v>
      </c>
      <c r="B415" s="1" t="s">
        <v>13</v>
      </c>
      <c r="C415" s="2" t="s">
        <v>832</v>
      </c>
      <c r="D415" s="3" t="s">
        <v>106</v>
      </c>
      <c r="E415" s="10" t="s">
        <v>761</v>
      </c>
      <c r="J415" s="18">
        <f t="shared" ref="J415:J478" si="40">MAX(F415:I415)</f>
        <v>0</v>
      </c>
      <c r="O415" s="20">
        <f t="shared" si="37"/>
        <v>0</v>
      </c>
      <c r="T415" s="21">
        <f t="shared" ref="T415:T478" si="41">P415+Q415</f>
        <v>0</v>
      </c>
      <c r="U415" s="10">
        <v>6</v>
      </c>
      <c r="AB415" s="11">
        <f t="shared" ref="AB415:AB478" si="42">MAX(U415:AA415)</f>
        <v>6</v>
      </c>
      <c r="AG415" s="22">
        <f t="shared" si="38"/>
        <v>0</v>
      </c>
      <c r="AH415" s="10">
        <f t="shared" si="39"/>
        <v>6</v>
      </c>
    </row>
    <row r="416" spans="1:34" x14ac:dyDescent="0.3">
      <c r="A416" s="29" t="s">
        <v>849</v>
      </c>
      <c r="B416" s="1" t="s">
        <v>13</v>
      </c>
      <c r="C416" s="2" t="s">
        <v>797</v>
      </c>
      <c r="D416" s="3" t="s">
        <v>53</v>
      </c>
      <c r="E416" s="10" t="s">
        <v>764</v>
      </c>
      <c r="F416" s="10">
        <v>2</v>
      </c>
      <c r="J416" s="18">
        <f t="shared" si="40"/>
        <v>2</v>
      </c>
      <c r="O416" s="20">
        <f t="shared" si="37"/>
        <v>0</v>
      </c>
      <c r="T416" s="21">
        <f t="shared" si="41"/>
        <v>0</v>
      </c>
      <c r="U416" s="10">
        <v>3</v>
      </c>
      <c r="AB416" s="11">
        <f t="shared" si="42"/>
        <v>3</v>
      </c>
      <c r="AG416" s="22">
        <f t="shared" si="38"/>
        <v>0</v>
      </c>
      <c r="AH416" s="10">
        <f t="shared" si="39"/>
        <v>5</v>
      </c>
    </row>
    <row r="417" spans="1:34" x14ac:dyDescent="0.3">
      <c r="A417" s="29" t="s">
        <v>849</v>
      </c>
      <c r="B417" s="1" t="s">
        <v>13</v>
      </c>
      <c r="C417" s="2" t="s">
        <v>820</v>
      </c>
      <c r="D417" s="3" t="s">
        <v>51</v>
      </c>
      <c r="E417" s="10" t="s">
        <v>761</v>
      </c>
      <c r="F417" s="10">
        <v>3</v>
      </c>
      <c r="J417" s="18">
        <f t="shared" si="40"/>
        <v>3</v>
      </c>
      <c r="O417" s="20">
        <f t="shared" si="37"/>
        <v>0</v>
      </c>
      <c r="T417" s="21">
        <f t="shared" si="41"/>
        <v>0</v>
      </c>
      <c r="U417" s="10">
        <v>2</v>
      </c>
      <c r="AB417" s="11">
        <f t="shared" si="42"/>
        <v>2</v>
      </c>
      <c r="AG417" s="22">
        <f t="shared" si="38"/>
        <v>0</v>
      </c>
      <c r="AH417" s="10">
        <f t="shared" si="39"/>
        <v>5</v>
      </c>
    </row>
    <row r="418" spans="1:34" x14ac:dyDescent="0.3">
      <c r="A418" s="29" t="s">
        <v>849</v>
      </c>
      <c r="B418" s="1" t="s">
        <v>13</v>
      </c>
      <c r="C418" s="2" t="s">
        <v>775</v>
      </c>
      <c r="D418" s="3" t="s">
        <v>21</v>
      </c>
      <c r="E418" s="10" t="s">
        <v>764</v>
      </c>
      <c r="F418" s="10">
        <v>3</v>
      </c>
      <c r="G418" s="10">
        <v>3</v>
      </c>
      <c r="J418" s="18">
        <f t="shared" si="40"/>
        <v>3</v>
      </c>
      <c r="O418" s="20">
        <f t="shared" si="37"/>
        <v>0</v>
      </c>
      <c r="T418" s="21">
        <f t="shared" si="41"/>
        <v>0</v>
      </c>
      <c r="U418" s="10">
        <v>2</v>
      </c>
      <c r="AB418" s="11">
        <f t="shared" si="42"/>
        <v>2</v>
      </c>
      <c r="AG418" s="22">
        <f t="shared" si="38"/>
        <v>0</v>
      </c>
      <c r="AH418" s="10">
        <f t="shared" si="39"/>
        <v>5</v>
      </c>
    </row>
    <row r="419" spans="1:34" x14ac:dyDescent="0.3">
      <c r="A419" s="29" t="s">
        <v>849</v>
      </c>
      <c r="B419" s="1" t="s">
        <v>13</v>
      </c>
      <c r="C419" s="2" t="s">
        <v>833</v>
      </c>
      <c r="D419" s="3" t="s">
        <v>40</v>
      </c>
      <c r="E419" s="10" t="s">
        <v>761</v>
      </c>
      <c r="J419" s="18">
        <f t="shared" si="40"/>
        <v>0</v>
      </c>
      <c r="O419" s="20">
        <f t="shared" si="37"/>
        <v>0</v>
      </c>
      <c r="T419" s="21">
        <f t="shared" si="41"/>
        <v>0</v>
      </c>
      <c r="U419" s="10">
        <v>5</v>
      </c>
      <c r="AB419" s="11">
        <f t="shared" si="42"/>
        <v>5</v>
      </c>
      <c r="AG419" s="22">
        <f t="shared" si="38"/>
        <v>0</v>
      </c>
      <c r="AH419" s="10">
        <f t="shared" si="39"/>
        <v>5</v>
      </c>
    </row>
    <row r="420" spans="1:34" x14ac:dyDescent="0.3">
      <c r="A420" s="29" t="s">
        <v>849</v>
      </c>
      <c r="B420" s="1" t="s">
        <v>13</v>
      </c>
      <c r="C420" s="2" t="s">
        <v>798</v>
      </c>
      <c r="D420" s="3" t="s">
        <v>17</v>
      </c>
      <c r="E420" s="10" t="s">
        <v>764</v>
      </c>
      <c r="F420" s="10">
        <v>3</v>
      </c>
      <c r="J420" s="18">
        <f t="shared" si="40"/>
        <v>3</v>
      </c>
      <c r="O420" s="20">
        <f t="shared" si="37"/>
        <v>0</v>
      </c>
      <c r="T420" s="21">
        <f t="shared" si="41"/>
        <v>0</v>
      </c>
      <c r="U420" s="10">
        <v>2</v>
      </c>
      <c r="AB420" s="11">
        <f t="shared" si="42"/>
        <v>2</v>
      </c>
      <c r="AG420" s="22">
        <f t="shared" si="38"/>
        <v>0</v>
      </c>
      <c r="AH420" s="10">
        <f t="shared" si="39"/>
        <v>5</v>
      </c>
    </row>
    <row r="421" spans="1:34" x14ac:dyDescent="0.3">
      <c r="A421" s="29" t="s">
        <v>849</v>
      </c>
      <c r="B421" s="1" t="s">
        <v>13</v>
      </c>
      <c r="C421" s="2" t="s">
        <v>772</v>
      </c>
      <c r="D421" s="3" t="s">
        <v>40</v>
      </c>
      <c r="E421" s="10" t="s">
        <v>764</v>
      </c>
      <c r="F421" s="10">
        <v>4</v>
      </c>
      <c r="J421" s="18">
        <f t="shared" si="40"/>
        <v>4</v>
      </c>
      <c r="O421" s="20">
        <f t="shared" si="37"/>
        <v>0</v>
      </c>
      <c r="T421" s="21">
        <f t="shared" si="41"/>
        <v>0</v>
      </c>
      <c r="U421" s="10">
        <v>1</v>
      </c>
      <c r="AB421" s="11">
        <f t="shared" si="42"/>
        <v>1</v>
      </c>
      <c r="AG421" s="22">
        <f t="shared" si="38"/>
        <v>0</v>
      </c>
      <c r="AH421" s="10">
        <f t="shared" si="39"/>
        <v>5</v>
      </c>
    </row>
    <row r="422" spans="1:34" x14ac:dyDescent="0.3">
      <c r="A422" s="29" t="s">
        <v>849</v>
      </c>
      <c r="B422" s="1" t="s">
        <v>13</v>
      </c>
      <c r="C422" s="2" t="s">
        <v>828</v>
      </c>
      <c r="D422" s="3" t="s">
        <v>70</v>
      </c>
      <c r="E422" s="10" t="s">
        <v>761</v>
      </c>
      <c r="F422" s="10">
        <v>3</v>
      </c>
      <c r="J422" s="18">
        <f t="shared" si="40"/>
        <v>3</v>
      </c>
      <c r="O422" s="20">
        <f t="shared" si="37"/>
        <v>0</v>
      </c>
      <c r="T422" s="21">
        <f t="shared" si="41"/>
        <v>0</v>
      </c>
      <c r="U422" s="10">
        <v>2</v>
      </c>
      <c r="AB422" s="11">
        <f t="shared" si="42"/>
        <v>2</v>
      </c>
      <c r="AG422" s="22">
        <f t="shared" si="38"/>
        <v>0</v>
      </c>
      <c r="AH422" s="10">
        <f t="shared" si="39"/>
        <v>5</v>
      </c>
    </row>
    <row r="423" spans="1:34" x14ac:dyDescent="0.3">
      <c r="A423" s="29" t="s">
        <v>849</v>
      </c>
      <c r="B423" s="1" t="s">
        <v>13</v>
      </c>
      <c r="C423" s="2" t="s">
        <v>850</v>
      </c>
      <c r="D423" s="3" t="s">
        <v>21</v>
      </c>
      <c r="E423" s="10">
        <v>2006</v>
      </c>
      <c r="F423" s="10">
        <v>5</v>
      </c>
      <c r="G423" s="10">
        <v>4</v>
      </c>
      <c r="J423" s="18">
        <f t="shared" si="40"/>
        <v>5</v>
      </c>
      <c r="O423" s="20">
        <f t="shared" si="37"/>
        <v>0</v>
      </c>
      <c r="T423" s="21">
        <f t="shared" si="41"/>
        <v>0</v>
      </c>
      <c r="AB423" s="11">
        <f t="shared" si="42"/>
        <v>0</v>
      </c>
      <c r="AG423" s="22">
        <f t="shared" si="38"/>
        <v>0</v>
      </c>
      <c r="AH423" s="10">
        <f t="shared" si="39"/>
        <v>5</v>
      </c>
    </row>
    <row r="424" spans="1:34" x14ac:dyDescent="0.3">
      <c r="A424" s="29" t="s">
        <v>849</v>
      </c>
      <c r="B424" s="1" t="s">
        <v>13</v>
      </c>
      <c r="C424" s="3" t="s">
        <v>794</v>
      </c>
      <c r="D424" s="3" t="s">
        <v>40</v>
      </c>
      <c r="E424" s="10" t="s">
        <v>761</v>
      </c>
      <c r="F424" s="10">
        <v>1</v>
      </c>
      <c r="J424" s="18">
        <f t="shared" si="40"/>
        <v>1</v>
      </c>
      <c r="O424" s="20">
        <f t="shared" si="37"/>
        <v>0</v>
      </c>
      <c r="T424" s="21">
        <f t="shared" si="41"/>
        <v>0</v>
      </c>
      <c r="U424" s="10">
        <v>4</v>
      </c>
      <c r="AB424" s="11">
        <f t="shared" si="42"/>
        <v>4</v>
      </c>
      <c r="AG424" s="22">
        <f t="shared" si="38"/>
        <v>0</v>
      </c>
      <c r="AH424" s="10">
        <f t="shared" si="39"/>
        <v>5</v>
      </c>
    </row>
    <row r="425" spans="1:34" x14ac:dyDescent="0.3">
      <c r="A425" s="29" t="s">
        <v>849</v>
      </c>
      <c r="B425" s="1" t="s">
        <v>13</v>
      </c>
      <c r="C425" s="2" t="s">
        <v>809</v>
      </c>
      <c r="D425" s="3" t="s">
        <v>62</v>
      </c>
      <c r="E425" s="10" t="s">
        <v>761</v>
      </c>
      <c r="F425" s="10">
        <v>2</v>
      </c>
      <c r="J425" s="18">
        <f t="shared" si="40"/>
        <v>2</v>
      </c>
      <c r="O425" s="20">
        <f t="shared" si="37"/>
        <v>0</v>
      </c>
      <c r="T425" s="21">
        <f t="shared" si="41"/>
        <v>0</v>
      </c>
      <c r="U425" s="10">
        <v>2</v>
      </c>
      <c r="AB425" s="11">
        <f t="shared" si="42"/>
        <v>2</v>
      </c>
      <c r="AG425" s="22">
        <f t="shared" si="38"/>
        <v>0</v>
      </c>
      <c r="AH425" s="10">
        <f t="shared" si="39"/>
        <v>4</v>
      </c>
    </row>
    <row r="426" spans="1:34" x14ac:dyDescent="0.3">
      <c r="A426" s="29" t="s">
        <v>849</v>
      </c>
      <c r="B426" s="1" t="s">
        <v>13</v>
      </c>
      <c r="C426" s="2" t="s">
        <v>859</v>
      </c>
      <c r="D426" s="3" t="s">
        <v>51</v>
      </c>
      <c r="E426" s="10">
        <v>2006</v>
      </c>
      <c r="F426" s="10">
        <v>4</v>
      </c>
      <c r="J426" s="18">
        <f t="shared" si="40"/>
        <v>4</v>
      </c>
      <c r="O426" s="20">
        <f t="shared" si="37"/>
        <v>0</v>
      </c>
      <c r="T426" s="21">
        <f t="shared" si="41"/>
        <v>0</v>
      </c>
      <c r="AB426" s="11">
        <f t="shared" si="42"/>
        <v>0</v>
      </c>
      <c r="AG426" s="22">
        <f t="shared" si="38"/>
        <v>0</v>
      </c>
      <c r="AH426" s="10">
        <f t="shared" si="39"/>
        <v>4</v>
      </c>
    </row>
    <row r="427" spans="1:34" x14ac:dyDescent="0.3">
      <c r="A427" s="29" t="s">
        <v>849</v>
      </c>
      <c r="B427" s="1" t="s">
        <v>13</v>
      </c>
      <c r="C427" s="2" t="s">
        <v>857</v>
      </c>
      <c r="D427" s="3" t="s">
        <v>62</v>
      </c>
      <c r="E427" s="10">
        <v>2007</v>
      </c>
      <c r="F427" s="10">
        <v>4</v>
      </c>
      <c r="J427" s="18">
        <f t="shared" si="40"/>
        <v>4</v>
      </c>
      <c r="O427" s="20">
        <f t="shared" si="37"/>
        <v>0</v>
      </c>
      <c r="T427" s="21">
        <f t="shared" si="41"/>
        <v>0</v>
      </c>
      <c r="AB427" s="11">
        <f t="shared" si="42"/>
        <v>0</v>
      </c>
      <c r="AG427" s="22">
        <f t="shared" si="38"/>
        <v>0</v>
      </c>
      <c r="AH427" s="10">
        <f t="shared" si="39"/>
        <v>4</v>
      </c>
    </row>
    <row r="428" spans="1:34" x14ac:dyDescent="0.3">
      <c r="A428" s="29" t="s">
        <v>849</v>
      </c>
      <c r="B428" s="1" t="s">
        <v>13</v>
      </c>
      <c r="C428" s="2" t="s">
        <v>807</v>
      </c>
      <c r="D428" s="3" t="s">
        <v>51</v>
      </c>
      <c r="E428" s="10" t="s">
        <v>761</v>
      </c>
      <c r="J428" s="18">
        <f t="shared" si="40"/>
        <v>0</v>
      </c>
      <c r="O428" s="20">
        <f t="shared" si="37"/>
        <v>0</v>
      </c>
      <c r="T428" s="21">
        <f t="shared" si="41"/>
        <v>0</v>
      </c>
      <c r="U428" s="10">
        <v>4</v>
      </c>
      <c r="AB428" s="11">
        <f t="shared" si="42"/>
        <v>4</v>
      </c>
      <c r="AG428" s="22">
        <f t="shared" si="38"/>
        <v>0</v>
      </c>
      <c r="AH428" s="10">
        <f t="shared" si="39"/>
        <v>4</v>
      </c>
    </row>
    <row r="429" spans="1:34" x14ac:dyDescent="0.3">
      <c r="A429" s="29" t="s">
        <v>849</v>
      </c>
      <c r="B429" s="1" t="s">
        <v>13</v>
      </c>
      <c r="C429" s="2" t="s">
        <v>818</v>
      </c>
      <c r="D429" s="3" t="s">
        <v>32</v>
      </c>
      <c r="E429" s="10" t="s">
        <v>764</v>
      </c>
      <c r="J429" s="18">
        <f t="shared" si="40"/>
        <v>0</v>
      </c>
      <c r="O429" s="20">
        <f t="shared" si="37"/>
        <v>0</v>
      </c>
      <c r="T429" s="21">
        <f t="shared" si="41"/>
        <v>0</v>
      </c>
      <c r="U429" s="10">
        <v>4</v>
      </c>
      <c r="AB429" s="11">
        <f t="shared" si="42"/>
        <v>4</v>
      </c>
      <c r="AG429" s="22">
        <f t="shared" si="38"/>
        <v>0</v>
      </c>
      <c r="AH429" s="10">
        <f t="shared" si="39"/>
        <v>4</v>
      </c>
    </row>
    <row r="430" spans="1:34" x14ac:dyDescent="0.3">
      <c r="A430" s="29" t="s">
        <v>849</v>
      </c>
      <c r="B430" s="1" t="s">
        <v>13</v>
      </c>
      <c r="C430" s="2" t="s">
        <v>853</v>
      </c>
      <c r="D430" s="3" t="s">
        <v>51</v>
      </c>
      <c r="E430" s="10">
        <v>2007</v>
      </c>
      <c r="F430" s="10">
        <v>4</v>
      </c>
      <c r="J430" s="18">
        <f t="shared" si="40"/>
        <v>4</v>
      </c>
      <c r="O430" s="20">
        <f t="shared" si="37"/>
        <v>0</v>
      </c>
      <c r="T430" s="21">
        <f t="shared" si="41"/>
        <v>0</v>
      </c>
      <c r="AB430" s="11">
        <f t="shared" si="42"/>
        <v>0</v>
      </c>
      <c r="AG430" s="22">
        <f t="shared" si="38"/>
        <v>0</v>
      </c>
      <c r="AH430" s="10">
        <f t="shared" si="39"/>
        <v>4</v>
      </c>
    </row>
    <row r="431" spans="1:34" x14ac:dyDescent="0.3">
      <c r="A431" s="29" t="s">
        <v>849</v>
      </c>
      <c r="B431" s="1" t="s">
        <v>13</v>
      </c>
      <c r="C431" s="2" t="s">
        <v>834</v>
      </c>
      <c r="D431" s="3" t="s">
        <v>835</v>
      </c>
      <c r="E431" s="10" t="s">
        <v>761</v>
      </c>
      <c r="J431" s="18">
        <f t="shared" si="40"/>
        <v>0</v>
      </c>
      <c r="O431" s="20">
        <f t="shared" si="37"/>
        <v>0</v>
      </c>
      <c r="T431" s="21">
        <f t="shared" si="41"/>
        <v>0</v>
      </c>
      <c r="U431" s="10">
        <v>4</v>
      </c>
      <c r="AB431" s="11">
        <f t="shared" si="42"/>
        <v>4</v>
      </c>
      <c r="AG431" s="22">
        <f t="shared" si="38"/>
        <v>0</v>
      </c>
      <c r="AH431" s="10">
        <f t="shared" si="39"/>
        <v>4</v>
      </c>
    </row>
    <row r="432" spans="1:34" x14ac:dyDescent="0.3">
      <c r="A432" s="29" t="s">
        <v>849</v>
      </c>
      <c r="B432" s="1" t="s">
        <v>13</v>
      </c>
      <c r="C432" s="3" t="s">
        <v>840</v>
      </c>
      <c r="D432" s="3" t="s">
        <v>88</v>
      </c>
      <c r="E432" s="10" t="s">
        <v>764</v>
      </c>
      <c r="J432" s="18">
        <f t="shared" si="40"/>
        <v>0</v>
      </c>
      <c r="O432" s="20">
        <f t="shared" si="37"/>
        <v>0</v>
      </c>
      <c r="T432" s="21">
        <f t="shared" si="41"/>
        <v>0</v>
      </c>
      <c r="U432" s="10">
        <v>4</v>
      </c>
      <c r="AB432" s="11">
        <f t="shared" si="42"/>
        <v>4</v>
      </c>
      <c r="AG432" s="22">
        <f t="shared" si="38"/>
        <v>0</v>
      </c>
      <c r="AH432" s="10">
        <f t="shared" si="39"/>
        <v>4</v>
      </c>
    </row>
    <row r="433" spans="1:35" x14ac:dyDescent="0.3">
      <c r="A433" s="29" t="s">
        <v>849</v>
      </c>
      <c r="B433" s="1" t="s">
        <v>13</v>
      </c>
      <c r="C433" s="2" t="s">
        <v>841</v>
      </c>
      <c r="D433" s="3" t="s">
        <v>40</v>
      </c>
      <c r="E433" s="10" t="s">
        <v>764</v>
      </c>
      <c r="J433" s="18">
        <f t="shared" si="40"/>
        <v>0</v>
      </c>
      <c r="O433" s="20">
        <f t="shared" si="37"/>
        <v>0</v>
      </c>
      <c r="T433" s="21">
        <f t="shared" si="41"/>
        <v>0</v>
      </c>
      <c r="U433" s="10">
        <v>3</v>
      </c>
      <c r="AB433" s="11">
        <f t="shared" si="42"/>
        <v>3</v>
      </c>
      <c r="AG433" s="22">
        <f t="shared" si="38"/>
        <v>0</v>
      </c>
      <c r="AH433" s="10">
        <f t="shared" si="39"/>
        <v>3</v>
      </c>
    </row>
    <row r="434" spans="1:35" x14ac:dyDescent="0.3">
      <c r="A434" s="29" t="s">
        <v>849</v>
      </c>
      <c r="B434" s="1" t="s">
        <v>13</v>
      </c>
      <c r="C434" s="2" t="s">
        <v>829</v>
      </c>
      <c r="D434" s="3" t="s">
        <v>94</v>
      </c>
      <c r="E434" s="10" t="s">
        <v>764</v>
      </c>
      <c r="F434" s="10">
        <v>2</v>
      </c>
      <c r="J434" s="18">
        <f t="shared" si="40"/>
        <v>2</v>
      </c>
      <c r="O434" s="20">
        <f t="shared" si="37"/>
        <v>0</v>
      </c>
      <c r="T434" s="21">
        <f t="shared" si="41"/>
        <v>0</v>
      </c>
      <c r="U434" s="10">
        <v>1</v>
      </c>
      <c r="AB434" s="11">
        <f t="shared" si="42"/>
        <v>1</v>
      </c>
      <c r="AG434" s="22">
        <f t="shared" si="38"/>
        <v>0</v>
      </c>
      <c r="AH434" s="10">
        <f t="shared" si="39"/>
        <v>3</v>
      </c>
    </row>
    <row r="435" spans="1:35" x14ac:dyDescent="0.3">
      <c r="A435" s="29" t="s">
        <v>849</v>
      </c>
      <c r="B435" s="1" t="s">
        <v>13</v>
      </c>
      <c r="C435" s="2" t="s">
        <v>821</v>
      </c>
      <c r="D435" s="3" t="s">
        <v>26</v>
      </c>
      <c r="E435" s="10" t="s">
        <v>764</v>
      </c>
      <c r="F435" s="10">
        <v>2</v>
      </c>
      <c r="J435" s="18">
        <f t="shared" si="40"/>
        <v>2</v>
      </c>
      <c r="O435" s="20">
        <f t="shared" si="37"/>
        <v>0</v>
      </c>
      <c r="T435" s="21">
        <f t="shared" si="41"/>
        <v>0</v>
      </c>
      <c r="U435" s="10">
        <v>1</v>
      </c>
      <c r="AB435" s="11">
        <f t="shared" si="42"/>
        <v>1</v>
      </c>
      <c r="AG435" s="22">
        <f t="shared" si="38"/>
        <v>0</v>
      </c>
      <c r="AH435" s="10">
        <f t="shared" si="39"/>
        <v>3</v>
      </c>
    </row>
    <row r="436" spans="1:35" x14ac:dyDescent="0.3">
      <c r="A436" s="29" t="s">
        <v>849</v>
      </c>
      <c r="B436" s="1" t="s">
        <v>13</v>
      </c>
      <c r="C436" s="2" t="s">
        <v>852</v>
      </c>
      <c r="D436" s="3" t="s">
        <v>24</v>
      </c>
      <c r="E436" s="10">
        <v>2006</v>
      </c>
      <c r="F436" s="10">
        <v>2</v>
      </c>
      <c r="G436" s="10">
        <v>3</v>
      </c>
      <c r="J436" s="18">
        <f t="shared" si="40"/>
        <v>3</v>
      </c>
      <c r="O436" s="20">
        <f t="shared" si="37"/>
        <v>0</v>
      </c>
      <c r="T436" s="21">
        <f t="shared" si="41"/>
        <v>0</v>
      </c>
      <c r="AB436" s="11">
        <f t="shared" si="42"/>
        <v>0</v>
      </c>
      <c r="AG436" s="22">
        <f t="shared" si="38"/>
        <v>0</v>
      </c>
      <c r="AH436" s="10">
        <f t="shared" si="39"/>
        <v>3</v>
      </c>
    </row>
    <row r="437" spans="1:35" x14ac:dyDescent="0.3">
      <c r="A437" s="29" t="s">
        <v>849</v>
      </c>
      <c r="B437" s="1" t="s">
        <v>13</v>
      </c>
      <c r="C437" s="2" t="s">
        <v>858</v>
      </c>
      <c r="D437" s="3" t="s">
        <v>51</v>
      </c>
      <c r="E437" s="10">
        <v>2006</v>
      </c>
      <c r="F437" s="10">
        <v>3</v>
      </c>
      <c r="J437" s="18">
        <f t="shared" si="40"/>
        <v>3</v>
      </c>
      <c r="O437" s="20">
        <f t="shared" si="37"/>
        <v>0</v>
      </c>
      <c r="T437" s="21">
        <f t="shared" si="41"/>
        <v>0</v>
      </c>
      <c r="AB437" s="11">
        <f t="shared" si="42"/>
        <v>0</v>
      </c>
      <c r="AG437" s="22">
        <f t="shared" si="38"/>
        <v>0</v>
      </c>
      <c r="AH437" s="10">
        <f t="shared" si="39"/>
        <v>3</v>
      </c>
    </row>
    <row r="438" spans="1:35" x14ac:dyDescent="0.3">
      <c r="A438" s="29" t="s">
        <v>849</v>
      </c>
      <c r="B438" s="1" t="s">
        <v>13</v>
      </c>
      <c r="C438" s="2" t="s">
        <v>845</v>
      </c>
      <c r="D438" s="3" t="s">
        <v>62</v>
      </c>
      <c r="E438" s="10" t="s">
        <v>764</v>
      </c>
      <c r="J438" s="18">
        <f t="shared" si="40"/>
        <v>0</v>
      </c>
      <c r="O438" s="20">
        <f t="shared" si="37"/>
        <v>0</v>
      </c>
      <c r="T438" s="21">
        <f t="shared" si="41"/>
        <v>0</v>
      </c>
      <c r="U438" s="10">
        <v>3</v>
      </c>
      <c r="AB438" s="11">
        <f t="shared" si="42"/>
        <v>3</v>
      </c>
      <c r="AG438" s="22">
        <f t="shared" si="38"/>
        <v>0</v>
      </c>
      <c r="AH438" s="10">
        <f t="shared" si="39"/>
        <v>3</v>
      </c>
    </row>
    <row r="439" spans="1:35" x14ac:dyDescent="0.3">
      <c r="A439" s="29" t="s">
        <v>849</v>
      </c>
      <c r="B439" s="1" t="s">
        <v>13</v>
      </c>
      <c r="C439" s="2" t="s">
        <v>593</v>
      </c>
      <c r="D439" s="3" t="s">
        <v>94</v>
      </c>
      <c r="E439" s="10">
        <v>2007</v>
      </c>
      <c r="F439" s="10">
        <v>2</v>
      </c>
      <c r="J439" s="18">
        <f t="shared" si="40"/>
        <v>2</v>
      </c>
      <c r="O439" s="20">
        <f t="shared" si="37"/>
        <v>0</v>
      </c>
      <c r="T439" s="21">
        <f t="shared" si="41"/>
        <v>0</v>
      </c>
      <c r="AB439" s="11">
        <f t="shared" si="42"/>
        <v>0</v>
      </c>
      <c r="AG439" s="22">
        <f t="shared" si="38"/>
        <v>0</v>
      </c>
      <c r="AH439" s="10">
        <f t="shared" si="39"/>
        <v>2</v>
      </c>
    </row>
    <row r="440" spans="1:35" x14ac:dyDescent="0.3">
      <c r="A440" s="29" t="s">
        <v>849</v>
      </c>
      <c r="B440" s="1" t="s">
        <v>13</v>
      </c>
      <c r="C440" s="2" t="s">
        <v>854</v>
      </c>
      <c r="D440" s="3" t="s">
        <v>70</v>
      </c>
      <c r="E440" s="10">
        <v>2006</v>
      </c>
      <c r="F440" s="10">
        <v>2</v>
      </c>
      <c r="J440" s="18">
        <f t="shared" si="40"/>
        <v>2</v>
      </c>
      <c r="O440" s="20">
        <f t="shared" si="37"/>
        <v>0</v>
      </c>
      <c r="T440" s="21">
        <f t="shared" si="41"/>
        <v>0</v>
      </c>
      <c r="AB440" s="11">
        <f t="shared" si="42"/>
        <v>0</v>
      </c>
      <c r="AG440" s="22">
        <f t="shared" si="38"/>
        <v>0</v>
      </c>
      <c r="AH440" s="10">
        <f t="shared" si="39"/>
        <v>2</v>
      </c>
    </row>
    <row r="441" spans="1:35" x14ac:dyDescent="0.3">
      <c r="A441" s="29" t="s">
        <v>849</v>
      </c>
      <c r="B441" s="1" t="s">
        <v>13</v>
      </c>
      <c r="C441" s="2" t="s">
        <v>851</v>
      </c>
      <c r="D441" s="3" t="s">
        <v>749</v>
      </c>
      <c r="E441" s="10">
        <v>2007</v>
      </c>
      <c r="F441" s="10">
        <v>1</v>
      </c>
      <c r="G441" s="10">
        <v>2</v>
      </c>
      <c r="J441" s="18">
        <f t="shared" si="40"/>
        <v>2</v>
      </c>
      <c r="O441" s="20">
        <f t="shared" si="37"/>
        <v>0</v>
      </c>
      <c r="T441" s="21">
        <f t="shared" si="41"/>
        <v>0</v>
      </c>
      <c r="AB441" s="11">
        <f t="shared" si="42"/>
        <v>0</v>
      </c>
      <c r="AG441" s="22">
        <f t="shared" si="38"/>
        <v>0</v>
      </c>
      <c r="AH441" s="10">
        <f t="shared" si="39"/>
        <v>2</v>
      </c>
    </row>
    <row r="442" spans="1:35" x14ac:dyDescent="0.3">
      <c r="A442" s="29" t="s">
        <v>849</v>
      </c>
      <c r="B442" s="1" t="s">
        <v>13</v>
      </c>
      <c r="C442" s="2" t="s">
        <v>855</v>
      </c>
      <c r="D442" s="3" t="s">
        <v>34</v>
      </c>
      <c r="E442" s="10">
        <v>2006</v>
      </c>
      <c r="F442" s="10">
        <v>1</v>
      </c>
      <c r="J442" s="18">
        <f t="shared" si="40"/>
        <v>1</v>
      </c>
      <c r="O442" s="20">
        <f t="shared" si="37"/>
        <v>0</v>
      </c>
      <c r="T442" s="21">
        <f t="shared" si="41"/>
        <v>0</v>
      </c>
      <c r="AB442" s="11">
        <f t="shared" si="42"/>
        <v>0</v>
      </c>
      <c r="AG442" s="22">
        <f t="shared" si="38"/>
        <v>0</v>
      </c>
      <c r="AH442" s="10">
        <f t="shared" si="39"/>
        <v>1</v>
      </c>
    </row>
    <row r="443" spans="1:35" x14ac:dyDescent="0.3">
      <c r="A443" s="29" t="s">
        <v>849</v>
      </c>
      <c r="B443" s="1" t="s">
        <v>13</v>
      </c>
      <c r="C443" s="2" t="s">
        <v>817</v>
      </c>
      <c r="D443" s="3" t="s">
        <v>32</v>
      </c>
      <c r="E443" s="10" t="s">
        <v>761</v>
      </c>
      <c r="J443" s="18">
        <f t="shared" si="40"/>
        <v>0</v>
      </c>
      <c r="O443" s="20">
        <f t="shared" si="37"/>
        <v>0</v>
      </c>
      <c r="T443" s="21">
        <f t="shared" si="41"/>
        <v>0</v>
      </c>
      <c r="U443" s="10">
        <v>1</v>
      </c>
      <c r="AB443" s="11">
        <f t="shared" si="42"/>
        <v>1</v>
      </c>
      <c r="AG443" s="22">
        <f t="shared" si="38"/>
        <v>0</v>
      </c>
      <c r="AH443" s="10">
        <f t="shared" si="39"/>
        <v>1</v>
      </c>
    </row>
    <row r="444" spans="1:35" x14ac:dyDescent="0.3">
      <c r="A444" s="29" t="s">
        <v>849</v>
      </c>
      <c r="B444" s="1" t="s">
        <v>13</v>
      </c>
      <c r="C444" s="2" t="s">
        <v>799</v>
      </c>
      <c r="D444" s="3" t="s">
        <v>53</v>
      </c>
      <c r="E444" s="10" t="s">
        <v>761</v>
      </c>
      <c r="J444" s="18">
        <f t="shared" si="40"/>
        <v>0</v>
      </c>
      <c r="O444" s="20">
        <f t="shared" si="37"/>
        <v>0</v>
      </c>
      <c r="T444" s="21">
        <f t="shared" si="41"/>
        <v>0</v>
      </c>
      <c r="U444" s="10">
        <v>1</v>
      </c>
      <c r="AB444" s="11">
        <f t="shared" si="42"/>
        <v>1</v>
      </c>
      <c r="AG444" s="22">
        <f t="shared" si="38"/>
        <v>0</v>
      </c>
      <c r="AH444" s="10">
        <f t="shared" si="39"/>
        <v>1</v>
      </c>
    </row>
    <row r="445" spans="1:35" x14ac:dyDescent="0.3">
      <c r="A445" s="29" t="s">
        <v>849</v>
      </c>
      <c r="B445" s="1" t="s">
        <v>13</v>
      </c>
      <c r="C445" s="2" t="s">
        <v>846</v>
      </c>
      <c r="D445" s="3" t="s">
        <v>62</v>
      </c>
      <c r="E445" s="10" t="s">
        <v>764</v>
      </c>
      <c r="J445" s="18">
        <f t="shared" si="40"/>
        <v>0</v>
      </c>
      <c r="O445" s="20">
        <f t="shared" si="37"/>
        <v>0</v>
      </c>
      <c r="T445" s="21">
        <f t="shared" si="41"/>
        <v>0</v>
      </c>
      <c r="U445" s="10">
        <v>1</v>
      </c>
      <c r="AB445" s="11">
        <f t="shared" si="42"/>
        <v>1</v>
      </c>
      <c r="AG445" s="22">
        <f t="shared" si="38"/>
        <v>0</v>
      </c>
      <c r="AH445" s="10">
        <f t="shared" si="39"/>
        <v>1</v>
      </c>
    </row>
    <row r="446" spans="1:35" x14ac:dyDescent="0.3">
      <c r="A446" s="29" t="s">
        <v>849</v>
      </c>
      <c r="B446" s="1" t="s">
        <v>13</v>
      </c>
      <c r="C446" s="2" t="s">
        <v>856</v>
      </c>
      <c r="D446" s="3" t="s">
        <v>51</v>
      </c>
      <c r="E446" s="10">
        <v>2007</v>
      </c>
      <c r="F446" s="10">
        <v>1</v>
      </c>
      <c r="J446" s="18">
        <f t="shared" si="40"/>
        <v>1</v>
      </c>
      <c r="O446" s="20">
        <f t="shared" si="37"/>
        <v>0</v>
      </c>
      <c r="T446" s="21">
        <f t="shared" si="41"/>
        <v>0</v>
      </c>
      <c r="AB446" s="11">
        <f t="shared" si="42"/>
        <v>0</v>
      </c>
      <c r="AG446" s="22">
        <f t="shared" si="38"/>
        <v>0</v>
      </c>
      <c r="AH446" s="10">
        <f t="shared" si="39"/>
        <v>1</v>
      </c>
    </row>
    <row r="447" spans="1:35" x14ac:dyDescent="0.3">
      <c r="A447" s="29" t="s">
        <v>849</v>
      </c>
      <c r="B447" s="1" t="s">
        <v>13</v>
      </c>
      <c r="C447" s="2" t="s">
        <v>802</v>
      </c>
      <c r="D447" s="3" t="s">
        <v>53</v>
      </c>
      <c r="E447" s="10" t="s">
        <v>764</v>
      </c>
      <c r="J447" s="18">
        <f t="shared" si="40"/>
        <v>0</v>
      </c>
      <c r="O447" s="20">
        <f t="shared" si="37"/>
        <v>0</v>
      </c>
      <c r="T447" s="21">
        <f t="shared" si="41"/>
        <v>0</v>
      </c>
      <c r="U447" s="10">
        <v>1</v>
      </c>
      <c r="AB447" s="11">
        <f t="shared" si="42"/>
        <v>1</v>
      </c>
      <c r="AG447" s="22">
        <f t="shared" si="38"/>
        <v>0</v>
      </c>
      <c r="AH447" s="10">
        <f t="shared" si="39"/>
        <v>1</v>
      </c>
    </row>
    <row r="448" spans="1:35" x14ac:dyDescent="0.3">
      <c r="A448" s="15" t="s">
        <v>849</v>
      </c>
      <c r="B448" s="4" t="s">
        <v>74</v>
      </c>
      <c r="C448" s="6" t="s">
        <v>939</v>
      </c>
      <c r="D448" s="6" t="s">
        <v>53</v>
      </c>
      <c r="E448" s="8" t="s">
        <v>764</v>
      </c>
      <c r="F448" s="8">
        <v>9</v>
      </c>
      <c r="G448" s="8">
        <v>9</v>
      </c>
      <c r="H448" s="8"/>
      <c r="I448" s="8"/>
      <c r="J448" s="19">
        <f t="shared" si="40"/>
        <v>9</v>
      </c>
      <c r="K448" s="8">
        <v>20</v>
      </c>
      <c r="L448" s="8">
        <v>20</v>
      </c>
      <c r="M448" s="8"/>
      <c r="N448" s="8"/>
      <c r="O448" s="23">
        <f t="shared" si="37"/>
        <v>20</v>
      </c>
      <c r="P448" s="8">
        <v>10</v>
      </c>
      <c r="Q448" s="8">
        <v>18</v>
      </c>
      <c r="R448" s="8"/>
      <c r="S448" s="8"/>
      <c r="T448" s="24">
        <f t="shared" si="41"/>
        <v>28</v>
      </c>
      <c r="U448" s="4">
        <v>10</v>
      </c>
      <c r="V448" s="4">
        <v>10</v>
      </c>
      <c r="W448" s="8"/>
      <c r="X448" s="8"/>
      <c r="Y448" s="8"/>
      <c r="Z448" s="8"/>
      <c r="AA448" s="8"/>
      <c r="AB448" s="9">
        <f t="shared" si="42"/>
        <v>10</v>
      </c>
      <c r="AC448" s="8">
        <v>25</v>
      </c>
      <c r="AD448" s="8">
        <v>24</v>
      </c>
      <c r="AE448" s="8"/>
      <c r="AF448" s="8"/>
      <c r="AG448" s="25">
        <f t="shared" si="38"/>
        <v>25</v>
      </c>
      <c r="AH448" s="8">
        <f t="shared" si="39"/>
        <v>92</v>
      </c>
      <c r="AI448" s="8">
        <v>1</v>
      </c>
    </row>
    <row r="449" spans="1:35" x14ac:dyDescent="0.3">
      <c r="A449" s="15" t="s">
        <v>849</v>
      </c>
      <c r="B449" s="4" t="s">
        <v>74</v>
      </c>
      <c r="C449" s="5" t="s">
        <v>952</v>
      </c>
      <c r="D449" s="6" t="s">
        <v>106</v>
      </c>
      <c r="E449" s="8" t="s">
        <v>764</v>
      </c>
      <c r="F449" s="8">
        <v>9</v>
      </c>
      <c r="G449" s="8"/>
      <c r="H449" s="8"/>
      <c r="I449" s="8"/>
      <c r="J449" s="19">
        <f t="shared" si="40"/>
        <v>9</v>
      </c>
      <c r="K449" s="8">
        <v>17</v>
      </c>
      <c r="L449" s="8"/>
      <c r="M449" s="8"/>
      <c r="N449" s="8"/>
      <c r="O449" s="23">
        <f t="shared" si="37"/>
        <v>17</v>
      </c>
      <c r="P449" s="8"/>
      <c r="Q449" s="8"/>
      <c r="R449" s="8"/>
      <c r="S449" s="8"/>
      <c r="T449" s="24">
        <f t="shared" si="41"/>
        <v>0</v>
      </c>
      <c r="U449" s="8">
        <v>10</v>
      </c>
      <c r="V449" s="8"/>
      <c r="W449" s="8"/>
      <c r="X449" s="8"/>
      <c r="Y449" s="8"/>
      <c r="Z449" s="8"/>
      <c r="AA449" s="8"/>
      <c r="AB449" s="9">
        <f t="shared" si="42"/>
        <v>10</v>
      </c>
      <c r="AC449" s="8">
        <v>20</v>
      </c>
      <c r="AD449" s="8"/>
      <c r="AE449" s="8"/>
      <c r="AF449" s="8"/>
      <c r="AG449" s="25">
        <f t="shared" si="38"/>
        <v>20</v>
      </c>
      <c r="AH449" s="8">
        <f t="shared" si="39"/>
        <v>56</v>
      </c>
      <c r="AI449" s="8">
        <v>2</v>
      </c>
    </row>
    <row r="450" spans="1:35" x14ac:dyDescent="0.3">
      <c r="A450" s="15" t="s">
        <v>849</v>
      </c>
      <c r="B450" s="4" t="s">
        <v>74</v>
      </c>
      <c r="C450" s="5" t="s">
        <v>930</v>
      </c>
      <c r="D450" s="6" t="s">
        <v>79</v>
      </c>
      <c r="E450" s="8" t="s">
        <v>761</v>
      </c>
      <c r="F450" s="8"/>
      <c r="G450" s="8"/>
      <c r="H450" s="8"/>
      <c r="I450" s="8"/>
      <c r="J450" s="19">
        <f t="shared" si="40"/>
        <v>0</v>
      </c>
      <c r="K450" s="8">
        <v>20</v>
      </c>
      <c r="L450" s="8"/>
      <c r="M450" s="8"/>
      <c r="N450" s="8"/>
      <c r="O450" s="23">
        <f t="shared" si="37"/>
        <v>20</v>
      </c>
      <c r="P450" s="8"/>
      <c r="Q450" s="8"/>
      <c r="R450" s="8"/>
      <c r="S450" s="8"/>
      <c r="T450" s="24">
        <f t="shared" si="41"/>
        <v>0</v>
      </c>
      <c r="U450" s="8">
        <v>10</v>
      </c>
      <c r="V450" s="8"/>
      <c r="W450" s="8"/>
      <c r="X450" s="8"/>
      <c r="Y450" s="8"/>
      <c r="Z450" s="8"/>
      <c r="AA450" s="8"/>
      <c r="AB450" s="9">
        <f t="shared" si="42"/>
        <v>10</v>
      </c>
      <c r="AC450" s="8">
        <v>23</v>
      </c>
      <c r="AD450" s="8"/>
      <c r="AE450" s="8"/>
      <c r="AF450" s="8"/>
      <c r="AG450" s="25">
        <f t="shared" si="38"/>
        <v>23</v>
      </c>
      <c r="AH450" s="8">
        <f t="shared" si="39"/>
        <v>53</v>
      </c>
      <c r="AI450" s="8">
        <v>3</v>
      </c>
    </row>
    <row r="451" spans="1:35" x14ac:dyDescent="0.3">
      <c r="A451" s="15" t="s">
        <v>849</v>
      </c>
      <c r="B451" s="4" t="s">
        <v>74</v>
      </c>
      <c r="C451" s="5" t="s">
        <v>874</v>
      </c>
      <c r="D451" s="6" t="s">
        <v>39</v>
      </c>
      <c r="E451" s="8" t="s">
        <v>761</v>
      </c>
      <c r="F451" s="8">
        <v>9</v>
      </c>
      <c r="G451" s="8">
        <v>9</v>
      </c>
      <c r="H451" s="8"/>
      <c r="I451" s="8"/>
      <c r="J451" s="19">
        <f t="shared" si="40"/>
        <v>9</v>
      </c>
      <c r="K451" s="8">
        <v>11</v>
      </c>
      <c r="L451" s="8"/>
      <c r="M451" s="8"/>
      <c r="N451" s="8"/>
      <c r="O451" s="23">
        <f t="shared" si="37"/>
        <v>11</v>
      </c>
      <c r="P451" s="8"/>
      <c r="Q451" s="8"/>
      <c r="R451" s="8"/>
      <c r="S451" s="8"/>
      <c r="T451" s="24">
        <f t="shared" si="41"/>
        <v>0</v>
      </c>
      <c r="U451" s="8">
        <v>10</v>
      </c>
      <c r="V451" s="8">
        <v>10</v>
      </c>
      <c r="W451" s="8"/>
      <c r="X451" s="8"/>
      <c r="Y451" s="8"/>
      <c r="Z451" s="8"/>
      <c r="AA451" s="8"/>
      <c r="AB451" s="9">
        <f t="shared" si="42"/>
        <v>10</v>
      </c>
      <c r="AC451" s="8">
        <v>22</v>
      </c>
      <c r="AD451" s="8">
        <v>20</v>
      </c>
      <c r="AE451" s="8"/>
      <c r="AF451" s="8"/>
      <c r="AG451" s="25">
        <f t="shared" si="38"/>
        <v>22</v>
      </c>
      <c r="AH451" s="8">
        <f t="shared" si="39"/>
        <v>52</v>
      </c>
      <c r="AI451" s="8">
        <v>4</v>
      </c>
    </row>
    <row r="452" spans="1:35" x14ac:dyDescent="0.3">
      <c r="A452" s="15" t="s">
        <v>849</v>
      </c>
      <c r="B452" s="4" t="s">
        <v>74</v>
      </c>
      <c r="C452" s="33" t="s">
        <v>972</v>
      </c>
      <c r="D452" s="34" t="s">
        <v>75</v>
      </c>
      <c r="E452" s="8">
        <v>2007</v>
      </c>
      <c r="F452" s="8">
        <v>9</v>
      </c>
      <c r="G452" s="8"/>
      <c r="H452" s="8"/>
      <c r="I452" s="8"/>
      <c r="J452" s="19">
        <f t="shared" si="40"/>
        <v>9</v>
      </c>
      <c r="K452" s="8">
        <v>12</v>
      </c>
      <c r="L452" s="8"/>
      <c r="M452" s="8"/>
      <c r="N452" s="8"/>
      <c r="O452" s="23">
        <f t="shared" si="37"/>
        <v>12</v>
      </c>
      <c r="P452" s="8"/>
      <c r="Q452" s="8"/>
      <c r="R452" s="8"/>
      <c r="S452" s="8"/>
      <c r="T452" s="24">
        <f t="shared" si="41"/>
        <v>0</v>
      </c>
      <c r="U452" s="8">
        <v>10</v>
      </c>
      <c r="V452" s="8">
        <v>10</v>
      </c>
      <c r="W452" s="8">
        <v>8</v>
      </c>
      <c r="X452" s="8">
        <v>7</v>
      </c>
      <c r="Y452" s="8">
        <v>7</v>
      </c>
      <c r="Z452" s="8">
        <v>6</v>
      </c>
      <c r="AA452" s="8">
        <v>4</v>
      </c>
      <c r="AB452" s="9">
        <f t="shared" si="42"/>
        <v>10</v>
      </c>
      <c r="AC452" s="8">
        <v>14</v>
      </c>
      <c r="AD452" s="8"/>
      <c r="AE452" s="8"/>
      <c r="AF452" s="8"/>
      <c r="AG452" s="25">
        <f t="shared" si="38"/>
        <v>14</v>
      </c>
      <c r="AH452" s="8">
        <f t="shared" si="39"/>
        <v>45</v>
      </c>
      <c r="AI452" s="8">
        <v>5</v>
      </c>
    </row>
    <row r="453" spans="1:35" x14ac:dyDescent="0.3">
      <c r="A453" s="15" t="s">
        <v>849</v>
      </c>
      <c r="B453" s="4" t="s">
        <v>74</v>
      </c>
      <c r="C453" s="5" t="s">
        <v>932</v>
      </c>
      <c r="D453" s="6" t="s">
        <v>79</v>
      </c>
      <c r="E453" s="8" t="s">
        <v>761</v>
      </c>
      <c r="F453" s="8"/>
      <c r="G453" s="8"/>
      <c r="H453" s="8"/>
      <c r="I453" s="8"/>
      <c r="J453" s="19">
        <f t="shared" si="40"/>
        <v>0</v>
      </c>
      <c r="K453" s="8">
        <v>17</v>
      </c>
      <c r="L453" s="8"/>
      <c r="M453" s="8"/>
      <c r="N453" s="8"/>
      <c r="O453" s="23">
        <f t="shared" si="37"/>
        <v>17</v>
      </c>
      <c r="P453" s="8"/>
      <c r="Q453" s="8"/>
      <c r="R453" s="8"/>
      <c r="S453" s="8"/>
      <c r="T453" s="24">
        <f t="shared" si="41"/>
        <v>0</v>
      </c>
      <c r="U453" s="8">
        <v>8</v>
      </c>
      <c r="V453" s="8"/>
      <c r="W453" s="8"/>
      <c r="X453" s="8"/>
      <c r="Y453" s="8"/>
      <c r="Z453" s="8"/>
      <c r="AA453" s="8"/>
      <c r="AB453" s="9">
        <f t="shared" si="42"/>
        <v>8</v>
      </c>
      <c r="AC453" s="8">
        <v>20</v>
      </c>
      <c r="AD453" s="8"/>
      <c r="AE453" s="8"/>
      <c r="AF453" s="8"/>
      <c r="AG453" s="25">
        <f t="shared" si="38"/>
        <v>20</v>
      </c>
      <c r="AH453" s="8">
        <f t="shared" si="39"/>
        <v>45</v>
      </c>
      <c r="AI453" s="8">
        <v>5</v>
      </c>
    </row>
    <row r="454" spans="1:35" x14ac:dyDescent="0.3">
      <c r="A454" s="15" t="s">
        <v>849</v>
      </c>
      <c r="B454" s="4" t="s">
        <v>74</v>
      </c>
      <c r="C454" s="5" t="s">
        <v>894</v>
      </c>
      <c r="D454" s="6" t="s">
        <v>75</v>
      </c>
      <c r="E454" s="8" t="s">
        <v>764</v>
      </c>
      <c r="F454" s="8">
        <v>9</v>
      </c>
      <c r="G454" s="8">
        <v>9</v>
      </c>
      <c r="H454" s="8"/>
      <c r="I454" s="8"/>
      <c r="J454" s="19">
        <f t="shared" si="40"/>
        <v>9</v>
      </c>
      <c r="K454" s="8">
        <v>20</v>
      </c>
      <c r="L454" s="8"/>
      <c r="M454" s="8"/>
      <c r="N454" s="8"/>
      <c r="O454" s="23">
        <f t="shared" si="37"/>
        <v>20</v>
      </c>
      <c r="P454" s="8"/>
      <c r="Q454" s="8"/>
      <c r="R454" s="8"/>
      <c r="S454" s="8"/>
      <c r="T454" s="24">
        <f t="shared" si="41"/>
        <v>0</v>
      </c>
      <c r="U454" s="4">
        <v>10</v>
      </c>
      <c r="V454" s="4">
        <v>10</v>
      </c>
      <c r="W454" s="4">
        <v>9</v>
      </c>
      <c r="X454" s="4">
        <v>5</v>
      </c>
      <c r="Y454" s="8"/>
      <c r="Z454" s="8"/>
      <c r="AA454" s="8"/>
      <c r="AB454" s="9">
        <f t="shared" si="42"/>
        <v>10</v>
      </c>
      <c r="AC454" s="8"/>
      <c r="AD454" s="8"/>
      <c r="AE454" s="8"/>
      <c r="AF454" s="8"/>
      <c r="AG454" s="25">
        <f t="shared" si="38"/>
        <v>0</v>
      </c>
      <c r="AH454" s="8">
        <f t="shared" si="39"/>
        <v>39</v>
      </c>
      <c r="AI454" s="8">
        <v>7</v>
      </c>
    </row>
    <row r="455" spans="1:35" x14ac:dyDescent="0.3">
      <c r="A455" s="15" t="s">
        <v>849</v>
      </c>
      <c r="B455" s="4" t="s">
        <v>74</v>
      </c>
      <c r="C455" s="5" t="s">
        <v>940</v>
      </c>
      <c r="D455" s="6" t="s">
        <v>53</v>
      </c>
      <c r="E455" s="8" t="s">
        <v>761</v>
      </c>
      <c r="F455" s="8">
        <v>7</v>
      </c>
      <c r="G455" s="8">
        <v>7</v>
      </c>
      <c r="H455" s="8"/>
      <c r="I455" s="8"/>
      <c r="J455" s="19">
        <f t="shared" si="40"/>
        <v>7</v>
      </c>
      <c r="K455" s="8">
        <v>11</v>
      </c>
      <c r="L455" s="8"/>
      <c r="M455" s="8"/>
      <c r="N455" s="8"/>
      <c r="O455" s="23">
        <f t="shared" si="37"/>
        <v>11</v>
      </c>
      <c r="P455" s="8"/>
      <c r="Q455" s="8"/>
      <c r="R455" s="8"/>
      <c r="S455" s="8"/>
      <c r="T455" s="24">
        <f t="shared" si="41"/>
        <v>0</v>
      </c>
      <c r="U455" s="8">
        <v>9</v>
      </c>
      <c r="V455" s="8">
        <v>9</v>
      </c>
      <c r="W455" s="8"/>
      <c r="X455" s="8"/>
      <c r="Y455" s="8"/>
      <c r="Z455" s="8"/>
      <c r="AA455" s="8"/>
      <c r="AB455" s="9">
        <f t="shared" si="42"/>
        <v>9</v>
      </c>
      <c r="AC455" s="8">
        <v>12</v>
      </c>
      <c r="AD455" s="8">
        <v>9</v>
      </c>
      <c r="AE455" s="8"/>
      <c r="AF455" s="8"/>
      <c r="AG455" s="25">
        <f t="shared" si="38"/>
        <v>12</v>
      </c>
      <c r="AH455" s="8">
        <f t="shared" si="39"/>
        <v>39</v>
      </c>
      <c r="AI455" s="8">
        <v>7</v>
      </c>
    </row>
    <row r="456" spans="1:35" x14ac:dyDescent="0.3">
      <c r="A456" s="15" t="s">
        <v>849</v>
      </c>
      <c r="B456" s="4" t="s">
        <v>74</v>
      </c>
      <c r="C456" s="5" t="s">
        <v>912</v>
      </c>
      <c r="D456" s="6" t="s">
        <v>75</v>
      </c>
      <c r="E456" s="8" t="s">
        <v>764</v>
      </c>
      <c r="F456" s="8">
        <v>2</v>
      </c>
      <c r="G456" s="8">
        <v>6</v>
      </c>
      <c r="H456" s="8"/>
      <c r="I456" s="8"/>
      <c r="J456" s="19">
        <f t="shared" si="40"/>
        <v>6</v>
      </c>
      <c r="K456" s="8">
        <v>10</v>
      </c>
      <c r="L456" s="8"/>
      <c r="M456" s="8"/>
      <c r="N456" s="8"/>
      <c r="O456" s="23">
        <f t="shared" si="37"/>
        <v>10</v>
      </c>
      <c r="P456" s="8"/>
      <c r="Q456" s="8"/>
      <c r="R456" s="8"/>
      <c r="S456" s="8"/>
      <c r="T456" s="24">
        <f t="shared" si="41"/>
        <v>0</v>
      </c>
      <c r="U456" s="8">
        <v>9</v>
      </c>
      <c r="V456" s="8">
        <v>6</v>
      </c>
      <c r="W456" s="8"/>
      <c r="X456" s="8"/>
      <c r="Y456" s="8"/>
      <c r="Z456" s="8"/>
      <c r="AA456" s="8"/>
      <c r="AB456" s="9">
        <f t="shared" si="42"/>
        <v>9</v>
      </c>
      <c r="AC456" s="8">
        <v>14</v>
      </c>
      <c r="AD456" s="8"/>
      <c r="AE456" s="8"/>
      <c r="AF456" s="8"/>
      <c r="AG456" s="25">
        <f t="shared" si="38"/>
        <v>14</v>
      </c>
      <c r="AH456" s="8">
        <f t="shared" si="39"/>
        <v>39</v>
      </c>
      <c r="AI456" s="8">
        <v>7</v>
      </c>
    </row>
    <row r="457" spans="1:35" x14ac:dyDescent="0.3">
      <c r="A457" s="15" t="s">
        <v>849</v>
      </c>
      <c r="B457" s="4" t="s">
        <v>74</v>
      </c>
      <c r="C457" s="5" t="s">
        <v>875</v>
      </c>
      <c r="D457" s="6" t="s">
        <v>32</v>
      </c>
      <c r="E457" s="8" t="s">
        <v>764</v>
      </c>
      <c r="F457" s="8"/>
      <c r="G457" s="8"/>
      <c r="H457" s="8"/>
      <c r="I457" s="8"/>
      <c r="J457" s="19">
        <f t="shared" si="40"/>
        <v>0</v>
      </c>
      <c r="K457" s="8">
        <v>12</v>
      </c>
      <c r="L457" s="8"/>
      <c r="M457" s="8"/>
      <c r="N457" s="8"/>
      <c r="O457" s="23">
        <f t="shared" si="37"/>
        <v>12</v>
      </c>
      <c r="P457" s="8"/>
      <c r="Q457" s="8"/>
      <c r="R457" s="8"/>
      <c r="S457" s="8"/>
      <c r="T457" s="24">
        <f t="shared" si="41"/>
        <v>0</v>
      </c>
      <c r="U457" s="8">
        <v>9</v>
      </c>
      <c r="V457" s="8">
        <v>9</v>
      </c>
      <c r="W457" s="8"/>
      <c r="X457" s="8"/>
      <c r="Y457" s="8"/>
      <c r="Z457" s="8"/>
      <c r="AA457" s="8"/>
      <c r="AB457" s="9">
        <f t="shared" si="42"/>
        <v>9</v>
      </c>
      <c r="AC457" s="8">
        <v>17</v>
      </c>
      <c r="AD457" s="8">
        <v>17</v>
      </c>
      <c r="AE457" s="8"/>
      <c r="AF457" s="8"/>
      <c r="AG457" s="25">
        <f t="shared" si="38"/>
        <v>17</v>
      </c>
      <c r="AH457" s="8">
        <f t="shared" si="39"/>
        <v>38</v>
      </c>
      <c r="AI457" s="8">
        <v>10</v>
      </c>
    </row>
    <row r="458" spans="1:35" x14ac:dyDescent="0.3">
      <c r="A458" s="32" t="s">
        <v>849</v>
      </c>
      <c r="B458" s="1" t="s">
        <v>74</v>
      </c>
      <c r="C458" s="2" t="s">
        <v>877</v>
      </c>
      <c r="D458" s="3" t="s">
        <v>32</v>
      </c>
      <c r="E458" s="10" t="s">
        <v>761</v>
      </c>
      <c r="J458" s="18">
        <f t="shared" si="40"/>
        <v>0</v>
      </c>
      <c r="K458" s="10">
        <v>12</v>
      </c>
      <c r="O458" s="20">
        <f t="shared" si="37"/>
        <v>12</v>
      </c>
      <c r="T458" s="21">
        <f t="shared" si="41"/>
        <v>0</v>
      </c>
      <c r="U458" s="1">
        <v>8</v>
      </c>
      <c r="V458" s="1">
        <v>7</v>
      </c>
      <c r="AB458" s="11">
        <f t="shared" si="42"/>
        <v>8</v>
      </c>
      <c r="AC458" s="10">
        <v>15</v>
      </c>
      <c r="AD458" s="10">
        <v>7</v>
      </c>
      <c r="AG458" s="22">
        <f t="shared" si="38"/>
        <v>15</v>
      </c>
      <c r="AH458" s="10">
        <f t="shared" si="39"/>
        <v>35</v>
      </c>
    </row>
    <row r="459" spans="1:35" x14ac:dyDescent="0.3">
      <c r="A459" s="32" t="s">
        <v>849</v>
      </c>
      <c r="B459" s="1" t="s">
        <v>74</v>
      </c>
      <c r="C459" s="3" t="s">
        <v>941</v>
      </c>
      <c r="D459" s="3" t="s">
        <v>26</v>
      </c>
      <c r="E459" s="10" t="s">
        <v>764</v>
      </c>
      <c r="F459" s="10">
        <v>6</v>
      </c>
      <c r="G459" s="10">
        <v>6</v>
      </c>
      <c r="J459" s="18">
        <f t="shared" si="40"/>
        <v>6</v>
      </c>
      <c r="K459" s="10">
        <v>9</v>
      </c>
      <c r="O459" s="20">
        <f t="shared" si="37"/>
        <v>9</v>
      </c>
      <c r="T459" s="21">
        <f t="shared" si="41"/>
        <v>0</v>
      </c>
      <c r="U459" s="1">
        <v>8</v>
      </c>
      <c r="V459" s="1">
        <v>8</v>
      </c>
      <c r="AB459" s="11">
        <f t="shared" si="42"/>
        <v>8</v>
      </c>
      <c r="AC459" s="10">
        <v>11</v>
      </c>
      <c r="AG459" s="22">
        <f t="shared" si="38"/>
        <v>11</v>
      </c>
      <c r="AH459" s="10">
        <f t="shared" si="39"/>
        <v>34</v>
      </c>
    </row>
    <row r="460" spans="1:35" x14ac:dyDescent="0.3">
      <c r="A460" s="32" t="s">
        <v>849</v>
      </c>
      <c r="B460" s="1" t="s">
        <v>74</v>
      </c>
      <c r="C460" s="2" t="s">
        <v>918</v>
      </c>
      <c r="D460" s="3" t="s">
        <v>26</v>
      </c>
      <c r="E460" s="10" t="s">
        <v>764</v>
      </c>
      <c r="F460" s="10">
        <v>6</v>
      </c>
      <c r="G460" s="10">
        <v>9</v>
      </c>
      <c r="J460" s="18">
        <f t="shared" si="40"/>
        <v>9</v>
      </c>
      <c r="K460" s="10">
        <v>9</v>
      </c>
      <c r="O460" s="20">
        <f t="shared" si="37"/>
        <v>9</v>
      </c>
      <c r="T460" s="21">
        <f t="shared" si="41"/>
        <v>0</v>
      </c>
      <c r="U460" s="10">
        <v>10</v>
      </c>
      <c r="V460" s="10">
        <v>10</v>
      </c>
      <c r="W460" s="10">
        <v>7</v>
      </c>
      <c r="X460" s="10">
        <v>2</v>
      </c>
      <c r="AB460" s="11">
        <f t="shared" si="42"/>
        <v>10</v>
      </c>
      <c r="AC460" s="10">
        <v>3</v>
      </c>
      <c r="AG460" s="22">
        <f t="shared" si="38"/>
        <v>3</v>
      </c>
      <c r="AH460" s="10">
        <f t="shared" si="39"/>
        <v>31</v>
      </c>
    </row>
    <row r="461" spans="1:35" x14ac:dyDescent="0.3">
      <c r="A461" s="32" t="s">
        <v>849</v>
      </c>
      <c r="B461" s="1" t="s">
        <v>74</v>
      </c>
      <c r="C461" s="2" t="s">
        <v>900</v>
      </c>
      <c r="D461" s="3" t="s">
        <v>901</v>
      </c>
      <c r="E461" s="10" t="s">
        <v>761</v>
      </c>
      <c r="F461" s="10">
        <v>9</v>
      </c>
      <c r="G461" s="10">
        <v>7</v>
      </c>
      <c r="J461" s="18">
        <f t="shared" si="40"/>
        <v>9</v>
      </c>
      <c r="K461" s="10">
        <v>11</v>
      </c>
      <c r="O461" s="20">
        <f t="shared" si="37"/>
        <v>11</v>
      </c>
      <c r="T461" s="21">
        <f t="shared" si="41"/>
        <v>0</v>
      </c>
      <c r="U461" s="10">
        <v>10</v>
      </c>
      <c r="V461" s="10">
        <v>8</v>
      </c>
      <c r="W461" s="10">
        <v>2</v>
      </c>
      <c r="AB461" s="11">
        <f t="shared" si="42"/>
        <v>10</v>
      </c>
      <c r="AG461" s="22">
        <f t="shared" si="38"/>
        <v>0</v>
      </c>
      <c r="AH461" s="10">
        <f t="shared" si="39"/>
        <v>30</v>
      </c>
    </row>
    <row r="462" spans="1:35" x14ac:dyDescent="0.3">
      <c r="A462" s="32" t="s">
        <v>849</v>
      </c>
      <c r="B462" s="1" t="s">
        <v>74</v>
      </c>
      <c r="C462" s="2" t="s">
        <v>876</v>
      </c>
      <c r="D462" s="3" t="s">
        <v>32</v>
      </c>
      <c r="E462" s="10" t="s">
        <v>764</v>
      </c>
      <c r="J462" s="18">
        <f t="shared" si="40"/>
        <v>0</v>
      </c>
      <c r="K462" s="10">
        <v>12</v>
      </c>
      <c r="O462" s="20">
        <f t="shared" si="37"/>
        <v>12</v>
      </c>
      <c r="T462" s="21">
        <f t="shared" si="41"/>
        <v>0</v>
      </c>
      <c r="U462" s="10">
        <v>8</v>
      </c>
      <c r="V462" s="10">
        <v>7</v>
      </c>
      <c r="AB462" s="11">
        <f t="shared" si="42"/>
        <v>8</v>
      </c>
      <c r="AC462" s="10">
        <v>10</v>
      </c>
      <c r="AD462" s="10">
        <v>8</v>
      </c>
      <c r="AG462" s="22">
        <f t="shared" si="38"/>
        <v>10</v>
      </c>
      <c r="AH462" s="10">
        <f t="shared" si="39"/>
        <v>30</v>
      </c>
    </row>
    <row r="463" spans="1:35" x14ac:dyDescent="0.3">
      <c r="A463" s="32" t="s">
        <v>849</v>
      </c>
      <c r="B463" s="1" t="s">
        <v>74</v>
      </c>
      <c r="C463" s="3" t="s">
        <v>931</v>
      </c>
      <c r="D463" s="3" t="s">
        <v>79</v>
      </c>
      <c r="E463" s="10" t="s">
        <v>764</v>
      </c>
      <c r="J463" s="18">
        <f t="shared" si="40"/>
        <v>0</v>
      </c>
      <c r="O463" s="20">
        <f t="shared" si="37"/>
        <v>0</v>
      </c>
      <c r="T463" s="21">
        <f t="shared" si="41"/>
        <v>0</v>
      </c>
      <c r="U463" s="10">
        <v>9</v>
      </c>
      <c r="AB463" s="11">
        <f t="shared" si="42"/>
        <v>9</v>
      </c>
      <c r="AC463" s="10">
        <v>21</v>
      </c>
      <c r="AG463" s="22">
        <f t="shared" si="38"/>
        <v>21</v>
      </c>
      <c r="AH463" s="10">
        <f t="shared" si="39"/>
        <v>30</v>
      </c>
    </row>
    <row r="464" spans="1:35" x14ac:dyDescent="0.3">
      <c r="A464" s="32" t="s">
        <v>849</v>
      </c>
      <c r="B464" s="1" t="s">
        <v>74</v>
      </c>
      <c r="C464" s="2" t="s">
        <v>922</v>
      </c>
      <c r="D464" s="3" t="s">
        <v>30</v>
      </c>
      <c r="E464" s="10" t="s">
        <v>761</v>
      </c>
      <c r="F464" s="10">
        <v>9</v>
      </c>
      <c r="J464" s="18">
        <f t="shared" si="40"/>
        <v>9</v>
      </c>
      <c r="K464" s="10">
        <v>10</v>
      </c>
      <c r="O464" s="20">
        <f t="shared" si="37"/>
        <v>10</v>
      </c>
      <c r="T464" s="21">
        <f t="shared" si="41"/>
        <v>0</v>
      </c>
      <c r="U464" s="10">
        <v>10</v>
      </c>
      <c r="AB464" s="11">
        <f t="shared" si="42"/>
        <v>10</v>
      </c>
      <c r="AG464" s="22">
        <f t="shared" si="38"/>
        <v>0</v>
      </c>
      <c r="AH464" s="10">
        <f t="shared" si="39"/>
        <v>29</v>
      </c>
    </row>
    <row r="465" spans="1:34" x14ac:dyDescent="0.3">
      <c r="A465" s="32" t="s">
        <v>849</v>
      </c>
      <c r="B465" s="1" t="s">
        <v>74</v>
      </c>
      <c r="C465" s="2" t="s">
        <v>896</v>
      </c>
      <c r="D465" s="3" t="s">
        <v>30</v>
      </c>
      <c r="E465" s="10" t="s">
        <v>764</v>
      </c>
      <c r="F465" s="10">
        <v>7</v>
      </c>
      <c r="J465" s="18">
        <f t="shared" si="40"/>
        <v>7</v>
      </c>
      <c r="K465" s="10">
        <v>12</v>
      </c>
      <c r="O465" s="20">
        <f t="shared" si="37"/>
        <v>12</v>
      </c>
      <c r="T465" s="21">
        <f t="shared" si="41"/>
        <v>0</v>
      </c>
      <c r="U465" s="10">
        <v>9</v>
      </c>
      <c r="V465" s="10">
        <v>7</v>
      </c>
      <c r="W465" s="10">
        <v>7</v>
      </c>
      <c r="X465" s="10">
        <v>6</v>
      </c>
      <c r="AB465" s="11">
        <f t="shared" si="42"/>
        <v>9</v>
      </c>
      <c r="AG465" s="22">
        <f t="shared" si="38"/>
        <v>0</v>
      </c>
      <c r="AH465" s="10">
        <f t="shared" si="39"/>
        <v>28</v>
      </c>
    </row>
    <row r="466" spans="1:34" x14ac:dyDescent="0.3">
      <c r="A466" s="32" t="s">
        <v>849</v>
      </c>
      <c r="B466" s="1" t="s">
        <v>74</v>
      </c>
      <c r="C466" s="2" t="s">
        <v>891</v>
      </c>
      <c r="D466" s="3" t="s">
        <v>32</v>
      </c>
      <c r="E466" s="10" t="s">
        <v>761</v>
      </c>
      <c r="J466" s="18">
        <f t="shared" si="40"/>
        <v>0</v>
      </c>
      <c r="K466" s="10">
        <v>15</v>
      </c>
      <c r="L466" s="10">
        <v>12</v>
      </c>
      <c r="O466" s="20">
        <f t="shared" ref="O466:O529" si="43">MAX(K466:N466)</f>
        <v>15</v>
      </c>
      <c r="T466" s="21">
        <f t="shared" si="41"/>
        <v>0</v>
      </c>
      <c r="U466" s="10">
        <v>10</v>
      </c>
      <c r="V466" s="10">
        <v>9</v>
      </c>
      <c r="W466" s="10">
        <v>2</v>
      </c>
      <c r="AB466" s="11">
        <f t="shared" si="42"/>
        <v>10</v>
      </c>
      <c r="AG466" s="22">
        <f t="shared" ref="AG466:AG529" si="44">MAX(AC466:AF466)</f>
        <v>0</v>
      </c>
      <c r="AH466" s="10">
        <f t="shared" ref="AH466:AH529" si="45">SUM(J466+O466+T466+AB466+AG466)</f>
        <v>25</v>
      </c>
    </row>
    <row r="467" spans="1:34" x14ac:dyDescent="0.3">
      <c r="A467" s="32" t="s">
        <v>849</v>
      </c>
      <c r="B467" s="1" t="s">
        <v>74</v>
      </c>
      <c r="C467" s="2" t="s">
        <v>953</v>
      </c>
      <c r="D467" s="3" t="s">
        <v>88</v>
      </c>
      <c r="E467" s="10" t="s">
        <v>764</v>
      </c>
      <c r="F467" s="10">
        <v>7</v>
      </c>
      <c r="J467" s="18">
        <f t="shared" si="40"/>
        <v>7</v>
      </c>
      <c r="K467" s="10">
        <v>9</v>
      </c>
      <c r="O467" s="20">
        <f t="shared" si="43"/>
        <v>9</v>
      </c>
      <c r="T467" s="21">
        <f t="shared" si="41"/>
        <v>0</v>
      </c>
      <c r="U467" s="10">
        <v>9</v>
      </c>
      <c r="AB467" s="11">
        <f t="shared" si="42"/>
        <v>9</v>
      </c>
      <c r="AG467" s="22">
        <f t="shared" si="44"/>
        <v>0</v>
      </c>
      <c r="AH467" s="10">
        <f t="shared" si="45"/>
        <v>25</v>
      </c>
    </row>
    <row r="468" spans="1:34" x14ac:dyDescent="0.3">
      <c r="A468" s="32" t="s">
        <v>849</v>
      </c>
      <c r="B468" s="1" t="s">
        <v>74</v>
      </c>
      <c r="C468" s="3" t="s">
        <v>933</v>
      </c>
      <c r="D468" s="3" t="s">
        <v>79</v>
      </c>
      <c r="E468" s="10" t="s">
        <v>764</v>
      </c>
      <c r="F468" s="10">
        <v>9</v>
      </c>
      <c r="J468" s="18">
        <f t="shared" si="40"/>
        <v>9</v>
      </c>
      <c r="K468" s="10">
        <v>9</v>
      </c>
      <c r="O468" s="20">
        <f t="shared" si="43"/>
        <v>9</v>
      </c>
      <c r="T468" s="21">
        <f t="shared" si="41"/>
        <v>0</v>
      </c>
      <c r="U468" s="10">
        <v>7</v>
      </c>
      <c r="AB468" s="11">
        <f t="shared" si="42"/>
        <v>7</v>
      </c>
      <c r="AG468" s="22">
        <f t="shared" si="44"/>
        <v>0</v>
      </c>
      <c r="AH468" s="10">
        <f t="shared" si="45"/>
        <v>25</v>
      </c>
    </row>
    <row r="469" spans="1:34" x14ac:dyDescent="0.3">
      <c r="A469" s="32" t="s">
        <v>849</v>
      </c>
      <c r="B469" s="1" t="s">
        <v>74</v>
      </c>
      <c r="C469" s="2" t="s">
        <v>895</v>
      </c>
      <c r="D469" s="3" t="s">
        <v>961</v>
      </c>
      <c r="E469" s="10" t="s">
        <v>764</v>
      </c>
      <c r="J469" s="18">
        <f t="shared" si="40"/>
        <v>0</v>
      </c>
      <c r="K469" s="10">
        <v>13</v>
      </c>
      <c r="O469" s="20">
        <f t="shared" si="43"/>
        <v>13</v>
      </c>
      <c r="T469" s="21">
        <f t="shared" si="41"/>
        <v>0</v>
      </c>
      <c r="U469" s="1">
        <v>10</v>
      </c>
      <c r="V469" s="3"/>
      <c r="W469" s="3"/>
      <c r="X469" s="3"/>
      <c r="AB469" s="11">
        <f t="shared" si="42"/>
        <v>10</v>
      </c>
      <c r="AG469" s="22">
        <f t="shared" si="44"/>
        <v>0</v>
      </c>
      <c r="AH469" s="10">
        <f t="shared" si="45"/>
        <v>23</v>
      </c>
    </row>
    <row r="470" spans="1:34" x14ac:dyDescent="0.3">
      <c r="A470" s="32" t="s">
        <v>849</v>
      </c>
      <c r="B470" s="1" t="s">
        <v>74</v>
      </c>
      <c r="C470" s="2" t="s">
        <v>914</v>
      </c>
      <c r="D470" s="3" t="s">
        <v>30</v>
      </c>
      <c r="E470" s="10" t="s">
        <v>761</v>
      </c>
      <c r="F470" s="10">
        <v>7</v>
      </c>
      <c r="G470" s="10">
        <v>7</v>
      </c>
      <c r="J470" s="18">
        <f t="shared" si="40"/>
        <v>7</v>
      </c>
      <c r="O470" s="20">
        <f t="shared" si="43"/>
        <v>0</v>
      </c>
      <c r="T470" s="21">
        <f t="shared" si="41"/>
        <v>0</v>
      </c>
      <c r="U470" s="10">
        <v>10</v>
      </c>
      <c r="V470" s="10">
        <v>7</v>
      </c>
      <c r="AB470" s="11">
        <f t="shared" si="42"/>
        <v>10</v>
      </c>
      <c r="AC470" s="10">
        <v>3</v>
      </c>
      <c r="AG470" s="22">
        <f t="shared" si="44"/>
        <v>3</v>
      </c>
      <c r="AH470" s="10">
        <f t="shared" si="45"/>
        <v>20</v>
      </c>
    </row>
    <row r="471" spans="1:34" x14ac:dyDescent="0.3">
      <c r="A471" s="32" t="s">
        <v>849</v>
      </c>
      <c r="B471" s="1" t="s">
        <v>74</v>
      </c>
      <c r="C471" s="2" t="s">
        <v>913</v>
      </c>
      <c r="D471" s="3" t="s">
        <v>21</v>
      </c>
      <c r="E471" s="10" t="s">
        <v>764</v>
      </c>
      <c r="F471" s="10">
        <v>1</v>
      </c>
      <c r="G471" s="10">
        <v>5</v>
      </c>
      <c r="J471" s="18">
        <f t="shared" si="40"/>
        <v>5</v>
      </c>
      <c r="O471" s="20">
        <f t="shared" si="43"/>
        <v>0</v>
      </c>
      <c r="T471" s="21">
        <f t="shared" si="41"/>
        <v>0</v>
      </c>
      <c r="U471" s="10">
        <v>8</v>
      </c>
      <c r="AB471" s="11">
        <f t="shared" si="42"/>
        <v>8</v>
      </c>
      <c r="AC471" s="10">
        <v>6</v>
      </c>
      <c r="AG471" s="22">
        <f t="shared" si="44"/>
        <v>6</v>
      </c>
      <c r="AH471" s="10">
        <f t="shared" si="45"/>
        <v>19</v>
      </c>
    </row>
    <row r="472" spans="1:34" x14ac:dyDescent="0.3">
      <c r="A472" s="32" t="s">
        <v>849</v>
      </c>
      <c r="B472" s="1" t="s">
        <v>74</v>
      </c>
      <c r="C472" s="2" t="s">
        <v>889</v>
      </c>
      <c r="D472" s="3" t="s">
        <v>88</v>
      </c>
      <c r="E472" s="10" t="s">
        <v>764</v>
      </c>
      <c r="F472" s="10">
        <v>9</v>
      </c>
      <c r="J472" s="18">
        <f t="shared" si="40"/>
        <v>9</v>
      </c>
      <c r="O472" s="20">
        <f t="shared" si="43"/>
        <v>0</v>
      </c>
      <c r="T472" s="21">
        <f t="shared" si="41"/>
        <v>0</v>
      </c>
      <c r="U472" s="10">
        <v>9</v>
      </c>
      <c r="V472" s="10">
        <v>8</v>
      </c>
      <c r="W472" s="10">
        <v>5</v>
      </c>
      <c r="X472" s="10">
        <v>4</v>
      </c>
      <c r="Y472" s="10">
        <v>3</v>
      </c>
      <c r="Z472" s="10">
        <v>2</v>
      </c>
      <c r="AA472" s="10">
        <v>1</v>
      </c>
      <c r="AB472" s="11">
        <f t="shared" si="42"/>
        <v>9</v>
      </c>
      <c r="AG472" s="22">
        <f t="shared" si="44"/>
        <v>0</v>
      </c>
      <c r="AH472" s="10">
        <f t="shared" si="45"/>
        <v>18</v>
      </c>
    </row>
    <row r="473" spans="1:34" x14ac:dyDescent="0.3">
      <c r="A473" s="32" t="s">
        <v>849</v>
      </c>
      <c r="B473" s="1" t="s">
        <v>74</v>
      </c>
      <c r="C473" s="2" t="s">
        <v>885</v>
      </c>
      <c r="D473" s="3" t="s">
        <v>28</v>
      </c>
      <c r="E473" s="10" t="s">
        <v>764</v>
      </c>
      <c r="F473" s="10">
        <v>9</v>
      </c>
      <c r="G473" s="10">
        <v>9</v>
      </c>
      <c r="J473" s="18">
        <f t="shared" si="40"/>
        <v>9</v>
      </c>
      <c r="O473" s="20">
        <f t="shared" si="43"/>
        <v>0</v>
      </c>
      <c r="T473" s="21">
        <f t="shared" si="41"/>
        <v>0</v>
      </c>
      <c r="U473" s="10">
        <v>9</v>
      </c>
      <c r="V473" s="10">
        <v>8</v>
      </c>
      <c r="W473" s="10">
        <v>6</v>
      </c>
      <c r="X473" s="10">
        <v>2</v>
      </c>
      <c r="AB473" s="11">
        <f t="shared" si="42"/>
        <v>9</v>
      </c>
      <c r="AG473" s="22">
        <f t="shared" si="44"/>
        <v>0</v>
      </c>
      <c r="AH473" s="10">
        <f t="shared" si="45"/>
        <v>18</v>
      </c>
    </row>
    <row r="474" spans="1:34" x14ac:dyDescent="0.3">
      <c r="A474" s="32" t="s">
        <v>849</v>
      </c>
      <c r="B474" s="1" t="s">
        <v>74</v>
      </c>
      <c r="C474" s="2" t="s">
        <v>884</v>
      </c>
      <c r="D474" s="3" t="s">
        <v>40</v>
      </c>
      <c r="E474" s="10" t="s">
        <v>764</v>
      </c>
      <c r="F474" s="10">
        <v>6</v>
      </c>
      <c r="G474" s="10">
        <v>9</v>
      </c>
      <c r="J474" s="18">
        <f t="shared" si="40"/>
        <v>9</v>
      </c>
      <c r="O474" s="20">
        <f t="shared" si="43"/>
        <v>0</v>
      </c>
      <c r="T474" s="21">
        <f t="shared" si="41"/>
        <v>0</v>
      </c>
      <c r="U474" s="10">
        <v>9</v>
      </c>
      <c r="V474" s="10">
        <v>4</v>
      </c>
      <c r="AB474" s="11">
        <f t="shared" si="42"/>
        <v>9</v>
      </c>
      <c r="AG474" s="22">
        <f t="shared" si="44"/>
        <v>0</v>
      </c>
      <c r="AH474" s="10">
        <f t="shared" si="45"/>
        <v>18</v>
      </c>
    </row>
    <row r="475" spans="1:34" x14ac:dyDescent="0.3">
      <c r="A475" s="32" t="s">
        <v>849</v>
      </c>
      <c r="B475" s="1" t="s">
        <v>74</v>
      </c>
      <c r="C475" s="2" t="s">
        <v>881</v>
      </c>
      <c r="D475" s="3" t="s">
        <v>70</v>
      </c>
      <c r="E475" s="10" t="s">
        <v>764</v>
      </c>
      <c r="F475" s="10">
        <v>6</v>
      </c>
      <c r="G475" s="10">
        <v>5</v>
      </c>
      <c r="J475" s="18">
        <f t="shared" si="40"/>
        <v>6</v>
      </c>
      <c r="O475" s="20">
        <f t="shared" si="43"/>
        <v>0</v>
      </c>
      <c r="T475" s="21">
        <f t="shared" si="41"/>
        <v>0</v>
      </c>
      <c r="U475" s="1">
        <v>6</v>
      </c>
      <c r="V475" s="1">
        <v>3</v>
      </c>
      <c r="AB475" s="11">
        <f t="shared" si="42"/>
        <v>6</v>
      </c>
      <c r="AC475" s="10">
        <v>5</v>
      </c>
      <c r="AG475" s="22">
        <f t="shared" si="44"/>
        <v>5</v>
      </c>
      <c r="AH475" s="10">
        <f t="shared" si="45"/>
        <v>17</v>
      </c>
    </row>
    <row r="476" spans="1:34" x14ac:dyDescent="0.3">
      <c r="A476" s="32" t="s">
        <v>849</v>
      </c>
      <c r="B476" s="1" t="s">
        <v>74</v>
      </c>
      <c r="C476" s="3" t="s">
        <v>927</v>
      </c>
      <c r="D476" s="3" t="s">
        <v>70</v>
      </c>
      <c r="E476" s="10" t="s">
        <v>764</v>
      </c>
      <c r="F476" s="10">
        <v>6</v>
      </c>
      <c r="G476" s="10">
        <v>9</v>
      </c>
      <c r="J476" s="18">
        <f t="shared" si="40"/>
        <v>9</v>
      </c>
      <c r="O476" s="20">
        <f t="shared" si="43"/>
        <v>0</v>
      </c>
      <c r="T476" s="21">
        <f t="shared" si="41"/>
        <v>0</v>
      </c>
      <c r="U476" s="1">
        <v>8</v>
      </c>
      <c r="V476" s="1">
        <v>3</v>
      </c>
      <c r="W476" s="1">
        <v>3</v>
      </c>
      <c r="X476" s="3"/>
      <c r="Y476" s="3"/>
      <c r="Z476" s="3"/>
      <c r="AB476" s="11">
        <f t="shared" si="42"/>
        <v>8</v>
      </c>
      <c r="AG476" s="22">
        <f t="shared" si="44"/>
        <v>0</v>
      </c>
      <c r="AH476" s="10">
        <f t="shared" si="45"/>
        <v>17</v>
      </c>
    </row>
    <row r="477" spans="1:34" x14ac:dyDescent="0.3">
      <c r="A477" s="32" t="s">
        <v>849</v>
      </c>
      <c r="B477" s="1" t="s">
        <v>74</v>
      </c>
      <c r="C477" s="2" t="s">
        <v>923</v>
      </c>
      <c r="D477" s="3" t="s">
        <v>88</v>
      </c>
      <c r="E477" s="10" t="s">
        <v>764</v>
      </c>
      <c r="F477" s="10">
        <v>7</v>
      </c>
      <c r="G477" s="10">
        <v>5</v>
      </c>
      <c r="J477" s="18">
        <f t="shared" si="40"/>
        <v>7</v>
      </c>
      <c r="O477" s="20">
        <f t="shared" si="43"/>
        <v>0</v>
      </c>
      <c r="T477" s="21">
        <f t="shared" si="41"/>
        <v>0</v>
      </c>
      <c r="U477" s="1">
        <v>9</v>
      </c>
      <c r="V477" s="1">
        <v>9</v>
      </c>
      <c r="W477" s="1">
        <v>6</v>
      </c>
      <c r="X477" s="3"/>
      <c r="Y477" s="3"/>
      <c r="Z477" s="3"/>
      <c r="AB477" s="11">
        <f t="shared" si="42"/>
        <v>9</v>
      </c>
      <c r="AG477" s="22">
        <f t="shared" si="44"/>
        <v>0</v>
      </c>
      <c r="AH477" s="10">
        <f t="shared" si="45"/>
        <v>16</v>
      </c>
    </row>
    <row r="478" spans="1:34" x14ac:dyDescent="0.3">
      <c r="A478" s="32" t="s">
        <v>849</v>
      </c>
      <c r="B478" s="1" t="s">
        <v>74</v>
      </c>
      <c r="C478" s="2" t="s">
        <v>898</v>
      </c>
      <c r="D478" s="3" t="s">
        <v>21</v>
      </c>
      <c r="E478" s="10" t="s">
        <v>764</v>
      </c>
      <c r="F478" s="10">
        <v>7</v>
      </c>
      <c r="G478" s="10">
        <v>6</v>
      </c>
      <c r="J478" s="18">
        <f t="shared" si="40"/>
        <v>7</v>
      </c>
      <c r="O478" s="20">
        <f t="shared" si="43"/>
        <v>0</v>
      </c>
      <c r="T478" s="21">
        <f t="shared" si="41"/>
        <v>0</v>
      </c>
      <c r="U478" s="1">
        <v>9</v>
      </c>
      <c r="V478" s="1">
        <v>8</v>
      </c>
      <c r="W478" s="1">
        <v>4</v>
      </c>
      <c r="X478" s="3"/>
      <c r="Y478" s="3"/>
      <c r="Z478" s="3"/>
      <c r="AB478" s="11">
        <f t="shared" si="42"/>
        <v>9</v>
      </c>
      <c r="AG478" s="22">
        <f t="shared" si="44"/>
        <v>0</v>
      </c>
      <c r="AH478" s="10">
        <f t="shared" si="45"/>
        <v>16</v>
      </c>
    </row>
    <row r="479" spans="1:34" x14ac:dyDescent="0.3">
      <c r="A479" s="32" t="s">
        <v>849</v>
      </c>
      <c r="B479" s="1" t="s">
        <v>74</v>
      </c>
      <c r="C479" s="2" t="s">
        <v>897</v>
      </c>
      <c r="D479" s="3" t="s">
        <v>40</v>
      </c>
      <c r="E479" s="10" t="s">
        <v>761</v>
      </c>
      <c r="F479" s="10">
        <v>9</v>
      </c>
      <c r="G479" s="10">
        <v>5</v>
      </c>
      <c r="J479" s="18">
        <f t="shared" ref="J479:J542" si="46">MAX(F479:I479)</f>
        <v>9</v>
      </c>
      <c r="O479" s="20">
        <f t="shared" si="43"/>
        <v>0</v>
      </c>
      <c r="T479" s="21">
        <f t="shared" ref="T479:T542" si="47">P479+Q479</f>
        <v>0</v>
      </c>
      <c r="U479" s="10">
        <v>7</v>
      </c>
      <c r="V479" s="10">
        <v>5</v>
      </c>
      <c r="W479" s="10">
        <v>2</v>
      </c>
      <c r="AB479" s="11">
        <f t="shared" ref="AB479:AB542" si="48">MAX(U479:AA479)</f>
        <v>7</v>
      </c>
      <c r="AG479" s="22">
        <f t="shared" si="44"/>
        <v>0</v>
      </c>
      <c r="AH479" s="10">
        <f t="shared" si="45"/>
        <v>16</v>
      </c>
    </row>
    <row r="480" spans="1:34" x14ac:dyDescent="0.3">
      <c r="A480" s="32" t="s">
        <v>849</v>
      </c>
      <c r="B480" s="1" t="s">
        <v>74</v>
      </c>
      <c r="C480" s="2" t="s">
        <v>943</v>
      </c>
      <c r="D480" s="3" t="s">
        <v>70</v>
      </c>
      <c r="E480" s="10" t="s">
        <v>764</v>
      </c>
      <c r="F480" s="10">
        <v>4</v>
      </c>
      <c r="G480" s="10">
        <v>7</v>
      </c>
      <c r="J480" s="18">
        <f t="shared" si="46"/>
        <v>7</v>
      </c>
      <c r="O480" s="20">
        <f t="shared" si="43"/>
        <v>0</v>
      </c>
      <c r="T480" s="21">
        <f t="shared" si="47"/>
        <v>0</v>
      </c>
      <c r="U480" s="10">
        <v>9</v>
      </c>
      <c r="V480" s="10">
        <v>5</v>
      </c>
      <c r="AB480" s="11">
        <f t="shared" si="48"/>
        <v>9</v>
      </c>
      <c r="AG480" s="22">
        <f t="shared" si="44"/>
        <v>0</v>
      </c>
      <c r="AH480" s="10">
        <f t="shared" si="45"/>
        <v>16</v>
      </c>
    </row>
    <row r="481" spans="1:34" x14ac:dyDescent="0.3">
      <c r="A481" s="32" t="s">
        <v>849</v>
      </c>
      <c r="B481" s="1" t="s">
        <v>74</v>
      </c>
      <c r="C481" s="2" t="s">
        <v>878</v>
      </c>
      <c r="D481" s="3" t="s">
        <v>21</v>
      </c>
      <c r="E481" s="10" t="s">
        <v>764</v>
      </c>
      <c r="F481" s="10">
        <v>5</v>
      </c>
      <c r="G481" s="10">
        <v>3</v>
      </c>
      <c r="J481" s="18">
        <f t="shared" si="46"/>
        <v>5</v>
      </c>
      <c r="O481" s="20">
        <f t="shared" si="43"/>
        <v>0</v>
      </c>
      <c r="T481" s="21">
        <f t="shared" si="47"/>
        <v>0</v>
      </c>
      <c r="U481" s="10">
        <v>6</v>
      </c>
      <c r="V481" s="10">
        <v>3</v>
      </c>
      <c r="AB481" s="11">
        <f t="shared" si="48"/>
        <v>6</v>
      </c>
      <c r="AC481" s="10">
        <v>5</v>
      </c>
      <c r="AG481" s="22">
        <f t="shared" si="44"/>
        <v>5</v>
      </c>
      <c r="AH481" s="10">
        <f t="shared" si="45"/>
        <v>16</v>
      </c>
    </row>
    <row r="482" spans="1:34" x14ac:dyDescent="0.3">
      <c r="A482" s="32" t="s">
        <v>849</v>
      </c>
      <c r="B482" s="1" t="s">
        <v>74</v>
      </c>
      <c r="C482" s="2" t="s">
        <v>890</v>
      </c>
      <c r="D482" s="3" t="s">
        <v>39</v>
      </c>
      <c r="E482" s="10" t="s">
        <v>761</v>
      </c>
      <c r="F482" s="10">
        <v>7</v>
      </c>
      <c r="J482" s="18">
        <f t="shared" si="46"/>
        <v>7</v>
      </c>
      <c r="O482" s="20">
        <f t="shared" si="43"/>
        <v>0</v>
      </c>
      <c r="T482" s="21">
        <f t="shared" si="47"/>
        <v>0</v>
      </c>
      <c r="U482" s="1">
        <v>8</v>
      </c>
      <c r="V482" s="1">
        <v>5</v>
      </c>
      <c r="W482" s="1">
        <v>5</v>
      </c>
      <c r="X482" s="1">
        <v>3</v>
      </c>
      <c r="Y482" s="1">
        <v>1</v>
      </c>
      <c r="Z482" s="1">
        <v>1</v>
      </c>
      <c r="AB482" s="11">
        <f t="shared" si="48"/>
        <v>8</v>
      </c>
      <c r="AG482" s="22">
        <f t="shared" si="44"/>
        <v>0</v>
      </c>
      <c r="AH482" s="10">
        <f t="shared" si="45"/>
        <v>15</v>
      </c>
    </row>
    <row r="483" spans="1:34" x14ac:dyDescent="0.3">
      <c r="A483" s="32" t="s">
        <v>849</v>
      </c>
      <c r="B483" s="1" t="s">
        <v>74</v>
      </c>
      <c r="C483" s="2" t="s">
        <v>880</v>
      </c>
      <c r="D483" s="3" t="s">
        <v>21</v>
      </c>
      <c r="E483" s="10" t="s">
        <v>761</v>
      </c>
      <c r="F483" s="10">
        <v>7</v>
      </c>
      <c r="G483" s="10">
        <v>7</v>
      </c>
      <c r="J483" s="18">
        <f t="shared" si="46"/>
        <v>7</v>
      </c>
      <c r="O483" s="20">
        <f t="shared" si="43"/>
        <v>0</v>
      </c>
      <c r="T483" s="21">
        <f t="shared" si="47"/>
        <v>0</v>
      </c>
      <c r="U483" s="10">
        <v>5</v>
      </c>
      <c r="V483" s="10">
        <v>4</v>
      </c>
      <c r="AB483" s="11">
        <f t="shared" si="48"/>
        <v>5</v>
      </c>
      <c r="AC483" s="10">
        <v>3</v>
      </c>
      <c r="AG483" s="22">
        <f t="shared" si="44"/>
        <v>3</v>
      </c>
      <c r="AH483" s="10">
        <f t="shared" si="45"/>
        <v>15</v>
      </c>
    </row>
    <row r="484" spans="1:34" x14ac:dyDescent="0.3">
      <c r="A484" s="32" t="s">
        <v>849</v>
      </c>
      <c r="B484" s="1" t="s">
        <v>74</v>
      </c>
      <c r="C484" s="3" t="s">
        <v>899</v>
      </c>
      <c r="D484" s="3" t="s">
        <v>21</v>
      </c>
      <c r="E484" s="10" t="s">
        <v>761</v>
      </c>
      <c r="F484" s="10">
        <v>6</v>
      </c>
      <c r="G484" s="10">
        <v>7</v>
      </c>
      <c r="J484" s="18">
        <f t="shared" si="46"/>
        <v>7</v>
      </c>
      <c r="O484" s="20">
        <f t="shared" si="43"/>
        <v>0</v>
      </c>
      <c r="T484" s="21">
        <f t="shared" si="47"/>
        <v>0</v>
      </c>
      <c r="U484" s="10">
        <v>8</v>
      </c>
      <c r="V484" s="10">
        <v>3</v>
      </c>
      <c r="W484" s="10">
        <v>3</v>
      </c>
      <c r="AB484" s="11">
        <f t="shared" si="48"/>
        <v>8</v>
      </c>
      <c r="AG484" s="22">
        <f t="shared" si="44"/>
        <v>0</v>
      </c>
      <c r="AH484" s="10">
        <f t="shared" si="45"/>
        <v>15</v>
      </c>
    </row>
    <row r="485" spans="1:34" x14ac:dyDescent="0.3">
      <c r="A485" s="32" t="s">
        <v>849</v>
      </c>
      <c r="B485" s="1" t="s">
        <v>74</v>
      </c>
      <c r="C485" s="2" t="s">
        <v>895</v>
      </c>
      <c r="D485" s="3" t="s">
        <v>30</v>
      </c>
      <c r="E485" s="10" t="s">
        <v>761</v>
      </c>
      <c r="F485" s="10">
        <v>6</v>
      </c>
      <c r="J485" s="18">
        <f t="shared" si="46"/>
        <v>6</v>
      </c>
      <c r="O485" s="20">
        <f t="shared" si="43"/>
        <v>0</v>
      </c>
      <c r="T485" s="21">
        <f t="shared" si="47"/>
        <v>0</v>
      </c>
      <c r="U485" s="1">
        <v>8</v>
      </c>
      <c r="V485" s="1">
        <v>6</v>
      </c>
      <c r="W485" s="1">
        <v>5</v>
      </c>
      <c r="X485" s="1">
        <v>5</v>
      </c>
      <c r="AB485" s="11">
        <f t="shared" si="48"/>
        <v>8</v>
      </c>
      <c r="AG485" s="22">
        <f t="shared" si="44"/>
        <v>0</v>
      </c>
      <c r="AH485" s="10">
        <f t="shared" si="45"/>
        <v>14</v>
      </c>
    </row>
    <row r="486" spans="1:34" x14ac:dyDescent="0.3">
      <c r="A486" s="32" t="s">
        <v>849</v>
      </c>
      <c r="B486" s="1" t="s">
        <v>74</v>
      </c>
      <c r="C486" s="2" t="s">
        <v>917</v>
      </c>
      <c r="D486" s="3" t="s">
        <v>62</v>
      </c>
      <c r="E486" s="10" t="s">
        <v>761</v>
      </c>
      <c r="F486" s="10">
        <v>7</v>
      </c>
      <c r="J486" s="18">
        <f t="shared" si="46"/>
        <v>7</v>
      </c>
      <c r="O486" s="20">
        <f t="shared" si="43"/>
        <v>0</v>
      </c>
      <c r="T486" s="21">
        <f t="shared" si="47"/>
        <v>0</v>
      </c>
      <c r="U486" s="10">
        <v>7</v>
      </c>
      <c r="V486" s="10">
        <v>2</v>
      </c>
      <c r="W486" s="10">
        <v>1</v>
      </c>
      <c r="AB486" s="11">
        <f t="shared" si="48"/>
        <v>7</v>
      </c>
      <c r="AG486" s="22">
        <f t="shared" si="44"/>
        <v>0</v>
      </c>
      <c r="AH486" s="10">
        <f t="shared" si="45"/>
        <v>14</v>
      </c>
    </row>
    <row r="487" spans="1:34" x14ac:dyDescent="0.3">
      <c r="A487" s="32" t="s">
        <v>849</v>
      </c>
      <c r="B487" s="1" t="s">
        <v>74</v>
      </c>
      <c r="C487" s="2" t="s">
        <v>954</v>
      </c>
      <c r="D487" s="3" t="s">
        <v>17</v>
      </c>
      <c r="E487" s="10" t="s">
        <v>761</v>
      </c>
      <c r="F487" s="10">
        <v>6</v>
      </c>
      <c r="J487" s="18">
        <f t="shared" si="46"/>
        <v>6</v>
      </c>
      <c r="O487" s="20">
        <f t="shared" si="43"/>
        <v>0</v>
      </c>
      <c r="T487" s="21">
        <f t="shared" si="47"/>
        <v>0</v>
      </c>
      <c r="U487" s="10">
        <v>8</v>
      </c>
      <c r="AB487" s="11">
        <f t="shared" si="48"/>
        <v>8</v>
      </c>
      <c r="AG487" s="22">
        <f t="shared" si="44"/>
        <v>0</v>
      </c>
      <c r="AH487" s="10">
        <f t="shared" si="45"/>
        <v>14</v>
      </c>
    </row>
    <row r="488" spans="1:34" x14ac:dyDescent="0.3">
      <c r="A488" s="32" t="s">
        <v>849</v>
      </c>
      <c r="B488" s="1" t="s">
        <v>74</v>
      </c>
      <c r="C488" s="2" t="s">
        <v>955</v>
      </c>
      <c r="D488" s="3" t="s">
        <v>75</v>
      </c>
      <c r="E488" s="10" t="s">
        <v>761</v>
      </c>
      <c r="F488" s="10">
        <v>6</v>
      </c>
      <c r="J488" s="18">
        <f t="shared" si="46"/>
        <v>6</v>
      </c>
      <c r="O488" s="20">
        <f t="shared" si="43"/>
        <v>0</v>
      </c>
      <c r="T488" s="21">
        <f t="shared" si="47"/>
        <v>0</v>
      </c>
      <c r="U488" s="1">
        <v>8</v>
      </c>
      <c r="V488" s="3"/>
      <c r="AB488" s="11">
        <f t="shared" si="48"/>
        <v>8</v>
      </c>
      <c r="AG488" s="22">
        <f t="shared" si="44"/>
        <v>0</v>
      </c>
      <c r="AH488" s="10">
        <f t="shared" si="45"/>
        <v>14</v>
      </c>
    </row>
    <row r="489" spans="1:34" x14ac:dyDescent="0.3">
      <c r="A489" s="32" t="s">
        <v>849</v>
      </c>
      <c r="B489" s="1" t="s">
        <v>74</v>
      </c>
      <c r="C489" s="2" t="s">
        <v>886</v>
      </c>
      <c r="D489" s="3" t="s">
        <v>111</v>
      </c>
      <c r="E489" s="10" t="s">
        <v>761</v>
      </c>
      <c r="F489" s="10">
        <v>3</v>
      </c>
      <c r="J489" s="18">
        <f t="shared" si="46"/>
        <v>3</v>
      </c>
      <c r="O489" s="20">
        <f t="shared" si="43"/>
        <v>0</v>
      </c>
      <c r="T489" s="21">
        <f t="shared" si="47"/>
        <v>0</v>
      </c>
      <c r="U489" s="10">
        <v>10</v>
      </c>
      <c r="V489" s="10">
        <v>9</v>
      </c>
      <c r="W489" s="10">
        <v>5</v>
      </c>
      <c r="AB489" s="11">
        <f t="shared" si="48"/>
        <v>10</v>
      </c>
      <c r="AG489" s="22">
        <f t="shared" si="44"/>
        <v>0</v>
      </c>
      <c r="AH489" s="10">
        <f t="shared" si="45"/>
        <v>13</v>
      </c>
    </row>
    <row r="490" spans="1:34" x14ac:dyDescent="0.3">
      <c r="A490" s="32" t="s">
        <v>849</v>
      </c>
      <c r="B490" s="1" t="s">
        <v>74</v>
      </c>
      <c r="C490" s="2" t="s">
        <v>926</v>
      </c>
      <c r="D490" s="3" t="s">
        <v>88</v>
      </c>
      <c r="E490" s="10" t="s">
        <v>764</v>
      </c>
      <c r="F490" s="10">
        <v>6</v>
      </c>
      <c r="J490" s="18">
        <f t="shared" si="46"/>
        <v>6</v>
      </c>
      <c r="O490" s="20">
        <f t="shared" si="43"/>
        <v>0</v>
      </c>
      <c r="T490" s="21">
        <f t="shared" si="47"/>
        <v>0</v>
      </c>
      <c r="U490" s="10">
        <v>7</v>
      </c>
      <c r="V490" s="10">
        <v>5</v>
      </c>
      <c r="W490" s="10">
        <v>3</v>
      </c>
      <c r="X490" s="10">
        <v>3</v>
      </c>
      <c r="Y490" s="10">
        <v>1</v>
      </c>
      <c r="Z490" s="10">
        <v>1</v>
      </c>
      <c r="AB490" s="11">
        <f t="shared" si="48"/>
        <v>7</v>
      </c>
      <c r="AG490" s="22">
        <f t="shared" si="44"/>
        <v>0</v>
      </c>
      <c r="AH490" s="10">
        <f t="shared" si="45"/>
        <v>13</v>
      </c>
    </row>
    <row r="491" spans="1:34" x14ac:dyDescent="0.3">
      <c r="A491" s="32" t="s">
        <v>849</v>
      </c>
      <c r="B491" s="1" t="s">
        <v>74</v>
      </c>
      <c r="C491" s="2" t="s">
        <v>916</v>
      </c>
      <c r="D491" s="3" t="s">
        <v>53</v>
      </c>
      <c r="E491" s="10" t="s">
        <v>761</v>
      </c>
      <c r="F491" s="10">
        <v>6</v>
      </c>
      <c r="J491" s="18">
        <f t="shared" si="46"/>
        <v>6</v>
      </c>
      <c r="O491" s="20">
        <f t="shared" si="43"/>
        <v>0</v>
      </c>
      <c r="T491" s="21">
        <f t="shared" si="47"/>
        <v>0</v>
      </c>
      <c r="U491" s="10">
        <v>7</v>
      </c>
      <c r="V491" s="10">
        <v>4</v>
      </c>
      <c r="AB491" s="11">
        <f t="shared" si="48"/>
        <v>7</v>
      </c>
      <c r="AG491" s="22">
        <f t="shared" si="44"/>
        <v>0</v>
      </c>
      <c r="AH491" s="10">
        <f t="shared" si="45"/>
        <v>13</v>
      </c>
    </row>
    <row r="492" spans="1:34" x14ac:dyDescent="0.3">
      <c r="A492" s="32" t="s">
        <v>849</v>
      </c>
      <c r="B492" s="1" t="s">
        <v>74</v>
      </c>
      <c r="C492" s="3" t="s">
        <v>882</v>
      </c>
      <c r="D492" s="3" t="s">
        <v>21</v>
      </c>
      <c r="E492" s="10" t="s">
        <v>764</v>
      </c>
      <c r="F492" s="10">
        <v>4</v>
      </c>
      <c r="G492" s="10">
        <v>7</v>
      </c>
      <c r="J492" s="18">
        <f t="shared" si="46"/>
        <v>7</v>
      </c>
      <c r="O492" s="20">
        <f t="shared" si="43"/>
        <v>0</v>
      </c>
      <c r="T492" s="21">
        <f t="shared" si="47"/>
        <v>0</v>
      </c>
      <c r="U492" s="10">
        <v>6</v>
      </c>
      <c r="V492" s="10">
        <v>2</v>
      </c>
      <c r="W492" s="10">
        <v>1</v>
      </c>
      <c r="AB492" s="11">
        <f t="shared" si="48"/>
        <v>6</v>
      </c>
      <c r="AG492" s="22">
        <f t="shared" si="44"/>
        <v>0</v>
      </c>
      <c r="AH492" s="10">
        <f t="shared" si="45"/>
        <v>13</v>
      </c>
    </row>
    <row r="493" spans="1:34" x14ac:dyDescent="0.3">
      <c r="A493" s="32" t="s">
        <v>849</v>
      </c>
      <c r="B493" s="1" t="s">
        <v>74</v>
      </c>
      <c r="C493" s="2" t="s">
        <v>906</v>
      </c>
      <c r="D493" s="3" t="s">
        <v>30</v>
      </c>
      <c r="E493" s="10" t="s">
        <v>764</v>
      </c>
      <c r="F493" s="10">
        <v>6</v>
      </c>
      <c r="J493" s="18">
        <f t="shared" si="46"/>
        <v>6</v>
      </c>
      <c r="O493" s="20">
        <f t="shared" si="43"/>
        <v>0</v>
      </c>
      <c r="T493" s="21">
        <f t="shared" si="47"/>
        <v>0</v>
      </c>
      <c r="U493" s="1">
        <v>7</v>
      </c>
      <c r="V493" s="3"/>
      <c r="W493" s="3"/>
      <c r="X493" s="3"/>
      <c r="Y493" s="3"/>
      <c r="Z493" s="3"/>
      <c r="AB493" s="11">
        <f t="shared" si="48"/>
        <v>7</v>
      </c>
      <c r="AG493" s="22">
        <f t="shared" si="44"/>
        <v>0</v>
      </c>
      <c r="AH493" s="10">
        <f t="shared" si="45"/>
        <v>13</v>
      </c>
    </row>
    <row r="494" spans="1:34" x14ac:dyDescent="0.3">
      <c r="A494" s="32" t="s">
        <v>849</v>
      </c>
      <c r="B494" s="1" t="s">
        <v>74</v>
      </c>
      <c r="C494" s="2" t="s">
        <v>956</v>
      </c>
      <c r="D494" s="3" t="s">
        <v>30</v>
      </c>
      <c r="E494" s="10" t="s">
        <v>764</v>
      </c>
      <c r="F494" s="10">
        <v>5</v>
      </c>
      <c r="J494" s="18">
        <f t="shared" si="46"/>
        <v>5</v>
      </c>
      <c r="O494" s="20">
        <f t="shared" si="43"/>
        <v>0</v>
      </c>
      <c r="T494" s="21">
        <f t="shared" si="47"/>
        <v>0</v>
      </c>
      <c r="U494" s="10">
        <v>7</v>
      </c>
      <c r="AB494" s="11">
        <f t="shared" si="48"/>
        <v>7</v>
      </c>
      <c r="AG494" s="22">
        <f t="shared" si="44"/>
        <v>0</v>
      </c>
      <c r="AH494" s="10">
        <f t="shared" si="45"/>
        <v>12</v>
      </c>
    </row>
    <row r="495" spans="1:34" x14ac:dyDescent="0.3">
      <c r="A495" s="32" t="s">
        <v>849</v>
      </c>
      <c r="B495" s="1" t="s">
        <v>74</v>
      </c>
      <c r="C495" s="2" t="s">
        <v>915</v>
      </c>
      <c r="D495" s="3" t="s">
        <v>53</v>
      </c>
      <c r="E495" s="10" t="s">
        <v>761</v>
      </c>
      <c r="F495" s="10">
        <v>4</v>
      </c>
      <c r="G495" s="10">
        <v>5</v>
      </c>
      <c r="J495" s="18">
        <f t="shared" si="46"/>
        <v>5</v>
      </c>
      <c r="O495" s="20">
        <f t="shared" si="43"/>
        <v>0</v>
      </c>
      <c r="T495" s="21">
        <f t="shared" si="47"/>
        <v>0</v>
      </c>
      <c r="U495" s="1">
        <v>6</v>
      </c>
      <c r="V495" s="1">
        <v>5</v>
      </c>
      <c r="W495" s="3"/>
      <c r="X495" s="3"/>
      <c r="AB495" s="11">
        <f t="shared" si="48"/>
        <v>6</v>
      </c>
      <c r="AG495" s="22">
        <f t="shared" si="44"/>
        <v>0</v>
      </c>
      <c r="AH495" s="10">
        <f t="shared" si="45"/>
        <v>11</v>
      </c>
    </row>
    <row r="496" spans="1:34" x14ac:dyDescent="0.3">
      <c r="A496" s="32" t="s">
        <v>849</v>
      </c>
      <c r="B496" s="1" t="s">
        <v>74</v>
      </c>
      <c r="C496" s="2" t="s">
        <v>942</v>
      </c>
      <c r="D496" s="3" t="s">
        <v>34</v>
      </c>
      <c r="E496" s="10" t="s">
        <v>764</v>
      </c>
      <c r="F496" s="10">
        <v>5</v>
      </c>
      <c r="G496" s="10">
        <v>5</v>
      </c>
      <c r="J496" s="18">
        <f t="shared" si="46"/>
        <v>5</v>
      </c>
      <c r="O496" s="20">
        <f t="shared" si="43"/>
        <v>0</v>
      </c>
      <c r="T496" s="21">
        <f t="shared" si="47"/>
        <v>0</v>
      </c>
      <c r="U496" s="10">
        <v>6</v>
      </c>
      <c r="V496" s="10">
        <v>5</v>
      </c>
      <c r="AB496" s="11">
        <f t="shared" si="48"/>
        <v>6</v>
      </c>
      <c r="AG496" s="22">
        <f t="shared" si="44"/>
        <v>0</v>
      </c>
      <c r="AH496" s="10">
        <f t="shared" si="45"/>
        <v>11</v>
      </c>
    </row>
    <row r="497" spans="1:34" x14ac:dyDescent="0.3">
      <c r="A497" s="32" t="s">
        <v>849</v>
      </c>
      <c r="B497" s="1" t="s">
        <v>74</v>
      </c>
      <c r="C497" s="2" t="s">
        <v>944</v>
      </c>
      <c r="D497" s="3" t="s">
        <v>30</v>
      </c>
      <c r="E497" s="10" t="s">
        <v>764</v>
      </c>
      <c r="F497" s="10">
        <v>2</v>
      </c>
      <c r="G497" s="10">
        <v>5</v>
      </c>
      <c r="J497" s="18">
        <f t="shared" si="46"/>
        <v>5</v>
      </c>
      <c r="O497" s="20">
        <f t="shared" si="43"/>
        <v>0</v>
      </c>
      <c r="T497" s="21">
        <f t="shared" si="47"/>
        <v>0</v>
      </c>
      <c r="U497" s="10">
        <v>6</v>
      </c>
      <c r="V497" s="10">
        <v>4</v>
      </c>
      <c r="AB497" s="11">
        <f t="shared" si="48"/>
        <v>6</v>
      </c>
      <c r="AG497" s="22">
        <f t="shared" si="44"/>
        <v>0</v>
      </c>
      <c r="AH497" s="10">
        <f t="shared" si="45"/>
        <v>11</v>
      </c>
    </row>
    <row r="498" spans="1:34" x14ac:dyDescent="0.3">
      <c r="A498" s="32" t="s">
        <v>849</v>
      </c>
      <c r="B498" s="1" t="s">
        <v>74</v>
      </c>
      <c r="C498" s="3" t="s">
        <v>945</v>
      </c>
      <c r="D498" s="3" t="s">
        <v>62</v>
      </c>
      <c r="E498" s="10" t="s">
        <v>764</v>
      </c>
      <c r="F498" s="10">
        <v>3</v>
      </c>
      <c r="G498" s="10">
        <v>4</v>
      </c>
      <c r="J498" s="18">
        <f t="shared" si="46"/>
        <v>4</v>
      </c>
      <c r="O498" s="20">
        <f t="shared" si="43"/>
        <v>0</v>
      </c>
      <c r="T498" s="21">
        <f t="shared" si="47"/>
        <v>0</v>
      </c>
      <c r="U498" s="1">
        <v>7</v>
      </c>
      <c r="V498" s="1">
        <v>3</v>
      </c>
      <c r="AB498" s="11">
        <f t="shared" si="48"/>
        <v>7</v>
      </c>
      <c r="AG498" s="22">
        <f t="shared" si="44"/>
        <v>0</v>
      </c>
      <c r="AH498" s="10">
        <f t="shared" si="45"/>
        <v>11</v>
      </c>
    </row>
    <row r="499" spans="1:34" x14ac:dyDescent="0.3">
      <c r="A499" s="32" t="s">
        <v>849</v>
      </c>
      <c r="B499" s="1" t="s">
        <v>74</v>
      </c>
      <c r="C499" s="2" t="s">
        <v>938</v>
      </c>
      <c r="D499" s="3" t="s">
        <v>35</v>
      </c>
      <c r="E499" s="10" t="s">
        <v>764</v>
      </c>
      <c r="F499" s="10">
        <v>6</v>
      </c>
      <c r="J499" s="18">
        <f t="shared" si="46"/>
        <v>6</v>
      </c>
      <c r="O499" s="20">
        <f t="shared" si="43"/>
        <v>0</v>
      </c>
      <c r="T499" s="21">
        <f t="shared" si="47"/>
        <v>0</v>
      </c>
      <c r="U499" s="1">
        <v>5</v>
      </c>
      <c r="V499" s="3"/>
      <c r="W499" s="3"/>
      <c r="X499" s="3"/>
      <c r="Y499" s="3"/>
      <c r="Z499" s="3"/>
      <c r="AB499" s="11">
        <f t="shared" si="48"/>
        <v>5</v>
      </c>
      <c r="AG499" s="22">
        <f t="shared" si="44"/>
        <v>0</v>
      </c>
      <c r="AH499" s="10">
        <f t="shared" si="45"/>
        <v>11</v>
      </c>
    </row>
    <row r="500" spans="1:34" x14ac:dyDescent="0.3">
      <c r="A500" s="32" t="s">
        <v>849</v>
      </c>
      <c r="B500" s="1" t="s">
        <v>74</v>
      </c>
      <c r="C500" s="2" t="s">
        <v>925</v>
      </c>
      <c r="D500" s="3" t="s">
        <v>51</v>
      </c>
      <c r="E500" s="10" t="s">
        <v>761</v>
      </c>
      <c r="F500" s="10">
        <v>7</v>
      </c>
      <c r="J500" s="18">
        <f t="shared" si="46"/>
        <v>7</v>
      </c>
      <c r="O500" s="20">
        <f t="shared" si="43"/>
        <v>0</v>
      </c>
      <c r="T500" s="21">
        <f t="shared" si="47"/>
        <v>0</v>
      </c>
      <c r="U500" s="10">
        <v>4</v>
      </c>
      <c r="AB500" s="11">
        <f t="shared" si="48"/>
        <v>4</v>
      </c>
      <c r="AG500" s="22">
        <f t="shared" si="44"/>
        <v>0</v>
      </c>
      <c r="AH500" s="10">
        <f t="shared" si="45"/>
        <v>11</v>
      </c>
    </row>
    <row r="501" spans="1:34" x14ac:dyDescent="0.3">
      <c r="A501" s="32" t="s">
        <v>849</v>
      </c>
      <c r="B501" s="1" t="s">
        <v>74</v>
      </c>
      <c r="C501" s="2" t="s">
        <v>879</v>
      </c>
      <c r="D501" s="3" t="s">
        <v>32</v>
      </c>
      <c r="E501" s="10" t="s">
        <v>764</v>
      </c>
      <c r="J501" s="18">
        <f t="shared" si="46"/>
        <v>0</v>
      </c>
      <c r="O501" s="20">
        <f t="shared" si="43"/>
        <v>0</v>
      </c>
      <c r="T501" s="21">
        <f t="shared" si="47"/>
        <v>0</v>
      </c>
      <c r="U501" s="10">
        <v>10</v>
      </c>
      <c r="V501" s="10">
        <v>5</v>
      </c>
      <c r="AB501" s="11">
        <f t="shared" si="48"/>
        <v>10</v>
      </c>
      <c r="AG501" s="22">
        <f t="shared" si="44"/>
        <v>0</v>
      </c>
      <c r="AH501" s="10">
        <f t="shared" si="45"/>
        <v>10</v>
      </c>
    </row>
    <row r="502" spans="1:34" x14ac:dyDescent="0.3">
      <c r="A502" s="32" t="s">
        <v>849</v>
      </c>
      <c r="B502" s="1" t="s">
        <v>74</v>
      </c>
      <c r="C502" s="2" t="s">
        <v>907</v>
      </c>
      <c r="D502" s="3" t="s">
        <v>30</v>
      </c>
      <c r="E502" s="10" t="s">
        <v>764</v>
      </c>
      <c r="F502" s="10">
        <v>4</v>
      </c>
      <c r="J502" s="18">
        <f t="shared" si="46"/>
        <v>4</v>
      </c>
      <c r="O502" s="20">
        <f t="shared" si="43"/>
        <v>0</v>
      </c>
      <c r="T502" s="21">
        <f t="shared" si="47"/>
        <v>0</v>
      </c>
      <c r="U502" s="10">
        <v>6</v>
      </c>
      <c r="V502" s="10">
        <v>4</v>
      </c>
      <c r="AB502" s="11">
        <f t="shared" si="48"/>
        <v>6</v>
      </c>
      <c r="AG502" s="22">
        <f t="shared" si="44"/>
        <v>0</v>
      </c>
      <c r="AH502" s="10">
        <f t="shared" si="45"/>
        <v>10</v>
      </c>
    </row>
    <row r="503" spans="1:34" x14ac:dyDescent="0.3">
      <c r="A503" s="32" t="s">
        <v>849</v>
      </c>
      <c r="B503" s="1" t="s">
        <v>74</v>
      </c>
      <c r="C503" s="2" t="s">
        <v>937</v>
      </c>
      <c r="D503" s="3" t="s">
        <v>88</v>
      </c>
      <c r="E503" s="10" t="s">
        <v>764</v>
      </c>
      <c r="F503" s="10">
        <v>5</v>
      </c>
      <c r="J503" s="18">
        <f t="shared" si="46"/>
        <v>5</v>
      </c>
      <c r="O503" s="20">
        <f t="shared" si="43"/>
        <v>0</v>
      </c>
      <c r="T503" s="21">
        <f t="shared" si="47"/>
        <v>0</v>
      </c>
      <c r="U503" s="10">
        <v>5</v>
      </c>
      <c r="V503" s="10">
        <v>1</v>
      </c>
      <c r="AB503" s="11">
        <f t="shared" si="48"/>
        <v>5</v>
      </c>
      <c r="AG503" s="22">
        <f t="shared" si="44"/>
        <v>0</v>
      </c>
      <c r="AH503" s="10">
        <f t="shared" si="45"/>
        <v>10</v>
      </c>
    </row>
    <row r="504" spans="1:34" x14ac:dyDescent="0.3">
      <c r="A504" s="32" t="s">
        <v>849</v>
      </c>
      <c r="B504" s="1" t="s">
        <v>74</v>
      </c>
      <c r="C504" s="3" t="s">
        <v>924</v>
      </c>
      <c r="D504" s="3" t="s">
        <v>62</v>
      </c>
      <c r="E504" s="10" t="s">
        <v>764</v>
      </c>
      <c r="F504" s="10">
        <v>4</v>
      </c>
      <c r="J504" s="18">
        <f t="shared" si="46"/>
        <v>4</v>
      </c>
      <c r="O504" s="20">
        <f t="shared" si="43"/>
        <v>0</v>
      </c>
      <c r="T504" s="21">
        <f t="shared" si="47"/>
        <v>0</v>
      </c>
      <c r="U504" s="10">
        <v>6</v>
      </c>
      <c r="AB504" s="11">
        <f t="shared" si="48"/>
        <v>6</v>
      </c>
      <c r="AG504" s="22">
        <f t="shared" si="44"/>
        <v>0</v>
      </c>
      <c r="AH504" s="10">
        <f t="shared" si="45"/>
        <v>10</v>
      </c>
    </row>
    <row r="505" spans="1:34" x14ac:dyDescent="0.3">
      <c r="A505" s="32" t="s">
        <v>849</v>
      </c>
      <c r="B505" s="1" t="s">
        <v>74</v>
      </c>
      <c r="C505" s="2" t="s">
        <v>903</v>
      </c>
      <c r="D505" s="3" t="s">
        <v>34</v>
      </c>
      <c r="E505" s="10" t="s">
        <v>764</v>
      </c>
      <c r="F505" s="10">
        <v>4</v>
      </c>
      <c r="J505" s="18">
        <f t="shared" si="46"/>
        <v>4</v>
      </c>
      <c r="O505" s="20">
        <f t="shared" si="43"/>
        <v>0</v>
      </c>
      <c r="T505" s="21">
        <f t="shared" si="47"/>
        <v>0</v>
      </c>
      <c r="U505" s="10">
        <v>4</v>
      </c>
      <c r="V505" s="10">
        <v>4</v>
      </c>
      <c r="AB505" s="11">
        <f t="shared" si="48"/>
        <v>4</v>
      </c>
      <c r="AG505" s="22">
        <f t="shared" si="44"/>
        <v>0</v>
      </c>
      <c r="AH505" s="10">
        <f t="shared" si="45"/>
        <v>8</v>
      </c>
    </row>
    <row r="506" spans="1:34" x14ac:dyDescent="0.3">
      <c r="A506" s="32" t="s">
        <v>849</v>
      </c>
      <c r="B506" s="1" t="s">
        <v>74</v>
      </c>
      <c r="C506" s="2" t="s">
        <v>929</v>
      </c>
      <c r="D506" s="3" t="s">
        <v>88</v>
      </c>
      <c r="E506" s="10" t="s">
        <v>764</v>
      </c>
      <c r="F506" s="10">
        <v>4</v>
      </c>
      <c r="J506" s="18">
        <f t="shared" si="46"/>
        <v>4</v>
      </c>
      <c r="O506" s="20">
        <f t="shared" si="43"/>
        <v>0</v>
      </c>
      <c r="T506" s="21">
        <f t="shared" si="47"/>
        <v>0</v>
      </c>
      <c r="U506" s="10">
        <v>4</v>
      </c>
      <c r="V506" s="10">
        <v>3</v>
      </c>
      <c r="W506" s="10">
        <v>1</v>
      </c>
      <c r="AB506" s="11">
        <f t="shared" si="48"/>
        <v>4</v>
      </c>
      <c r="AG506" s="22">
        <f t="shared" si="44"/>
        <v>0</v>
      </c>
      <c r="AH506" s="10">
        <f t="shared" si="45"/>
        <v>8</v>
      </c>
    </row>
    <row r="507" spans="1:34" x14ac:dyDescent="0.3">
      <c r="A507" s="32" t="s">
        <v>849</v>
      </c>
      <c r="B507" s="1" t="s">
        <v>74</v>
      </c>
      <c r="C507" s="2" t="s">
        <v>883</v>
      </c>
      <c r="D507" s="3" t="s">
        <v>32</v>
      </c>
      <c r="E507" s="10" t="s">
        <v>761</v>
      </c>
      <c r="J507" s="18">
        <f t="shared" si="46"/>
        <v>0</v>
      </c>
      <c r="O507" s="20">
        <f t="shared" si="43"/>
        <v>0</v>
      </c>
      <c r="T507" s="21">
        <f t="shared" si="47"/>
        <v>0</v>
      </c>
      <c r="U507" s="1">
        <v>8</v>
      </c>
      <c r="V507" s="1">
        <v>1</v>
      </c>
      <c r="W507" s="3"/>
      <c r="X507" s="3"/>
      <c r="Y507" s="3"/>
      <c r="Z507" s="3"/>
      <c r="AB507" s="11">
        <f t="shared" si="48"/>
        <v>8</v>
      </c>
      <c r="AG507" s="22">
        <f t="shared" si="44"/>
        <v>0</v>
      </c>
      <c r="AH507" s="10">
        <f t="shared" si="45"/>
        <v>8</v>
      </c>
    </row>
    <row r="508" spans="1:34" x14ac:dyDescent="0.3">
      <c r="A508" s="32" t="s">
        <v>849</v>
      </c>
      <c r="B508" s="1" t="s">
        <v>74</v>
      </c>
      <c r="C508" s="2" t="s">
        <v>908</v>
      </c>
      <c r="D508" s="3" t="s">
        <v>17</v>
      </c>
      <c r="E508" s="10" t="s">
        <v>764</v>
      </c>
      <c r="F508" s="10">
        <v>5</v>
      </c>
      <c r="G508" s="10">
        <v>2</v>
      </c>
      <c r="J508" s="18">
        <f t="shared" si="46"/>
        <v>5</v>
      </c>
      <c r="O508" s="20">
        <f t="shared" si="43"/>
        <v>0</v>
      </c>
      <c r="T508" s="21">
        <f t="shared" si="47"/>
        <v>0</v>
      </c>
      <c r="U508" s="1">
        <v>3</v>
      </c>
      <c r="V508" s="3"/>
      <c r="W508" s="3"/>
      <c r="X508" s="3"/>
      <c r="Y508" s="3"/>
      <c r="Z508" s="3"/>
      <c r="AB508" s="11">
        <f t="shared" si="48"/>
        <v>3</v>
      </c>
      <c r="AG508" s="22">
        <f t="shared" si="44"/>
        <v>0</v>
      </c>
      <c r="AH508" s="10">
        <f t="shared" si="45"/>
        <v>8</v>
      </c>
    </row>
    <row r="509" spans="1:34" x14ac:dyDescent="0.3">
      <c r="A509" s="32" t="s">
        <v>849</v>
      </c>
      <c r="B509" s="1" t="s">
        <v>74</v>
      </c>
      <c r="C509" s="2" t="s">
        <v>958</v>
      </c>
      <c r="D509" s="3" t="s">
        <v>62</v>
      </c>
      <c r="E509" s="10" t="s">
        <v>764</v>
      </c>
      <c r="F509" s="10">
        <v>4</v>
      </c>
      <c r="J509" s="18">
        <f t="shared" si="46"/>
        <v>4</v>
      </c>
      <c r="O509" s="20">
        <f t="shared" si="43"/>
        <v>0</v>
      </c>
      <c r="T509" s="21">
        <f t="shared" si="47"/>
        <v>0</v>
      </c>
      <c r="U509" s="1">
        <v>4</v>
      </c>
      <c r="V509" s="3"/>
      <c r="W509" s="3"/>
      <c r="X509" s="3"/>
      <c r="Y509" s="3"/>
      <c r="Z509" s="3"/>
      <c r="AB509" s="11">
        <f t="shared" si="48"/>
        <v>4</v>
      </c>
      <c r="AG509" s="22">
        <f t="shared" si="44"/>
        <v>0</v>
      </c>
      <c r="AH509" s="10">
        <f t="shared" si="45"/>
        <v>8</v>
      </c>
    </row>
    <row r="510" spans="1:34" x14ac:dyDescent="0.3">
      <c r="A510" s="32" t="s">
        <v>849</v>
      </c>
      <c r="B510" s="1" t="s">
        <v>74</v>
      </c>
      <c r="C510" s="2" t="s">
        <v>928</v>
      </c>
      <c r="D510" s="3" t="s">
        <v>75</v>
      </c>
      <c r="E510" s="10" t="s">
        <v>764</v>
      </c>
      <c r="F510" s="10">
        <v>5</v>
      </c>
      <c r="J510" s="18">
        <f t="shared" si="46"/>
        <v>5</v>
      </c>
      <c r="O510" s="20">
        <f t="shared" si="43"/>
        <v>0</v>
      </c>
      <c r="T510" s="21">
        <f t="shared" si="47"/>
        <v>0</v>
      </c>
      <c r="U510" s="10">
        <v>3</v>
      </c>
      <c r="AB510" s="11">
        <f t="shared" si="48"/>
        <v>3</v>
      </c>
      <c r="AG510" s="22">
        <f t="shared" si="44"/>
        <v>0</v>
      </c>
      <c r="AH510" s="10">
        <f t="shared" si="45"/>
        <v>8</v>
      </c>
    </row>
    <row r="511" spans="1:34" x14ac:dyDescent="0.3">
      <c r="A511" s="32" t="s">
        <v>849</v>
      </c>
      <c r="B511" s="1" t="s">
        <v>74</v>
      </c>
      <c r="C511" s="2" t="s">
        <v>887</v>
      </c>
      <c r="D511" s="3" t="s">
        <v>32</v>
      </c>
      <c r="E511" s="10" t="s">
        <v>761</v>
      </c>
      <c r="J511" s="18">
        <f t="shared" si="46"/>
        <v>0</v>
      </c>
      <c r="O511" s="20">
        <f t="shared" si="43"/>
        <v>0</v>
      </c>
      <c r="T511" s="21">
        <f t="shared" si="47"/>
        <v>0</v>
      </c>
      <c r="U511" s="10">
        <v>7</v>
      </c>
      <c r="V511" s="10">
        <v>6</v>
      </c>
      <c r="AB511" s="11">
        <f t="shared" si="48"/>
        <v>7</v>
      </c>
      <c r="AG511" s="22">
        <f t="shared" si="44"/>
        <v>0</v>
      </c>
      <c r="AH511" s="10">
        <f t="shared" si="45"/>
        <v>7</v>
      </c>
    </row>
    <row r="512" spans="1:34" x14ac:dyDescent="0.3">
      <c r="A512" s="32" t="s">
        <v>849</v>
      </c>
      <c r="B512" s="1" t="s">
        <v>74</v>
      </c>
      <c r="C512" s="3" t="s">
        <v>948</v>
      </c>
      <c r="D512" s="3" t="s">
        <v>88</v>
      </c>
      <c r="E512" s="10" t="s">
        <v>761</v>
      </c>
      <c r="J512" s="18">
        <f t="shared" si="46"/>
        <v>0</v>
      </c>
      <c r="O512" s="20">
        <f t="shared" si="43"/>
        <v>0</v>
      </c>
      <c r="T512" s="21">
        <f t="shared" si="47"/>
        <v>0</v>
      </c>
      <c r="U512" s="10">
        <v>7</v>
      </c>
      <c r="V512" s="10">
        <v>6</v>
      </c>
      <c r="AB512" s="11">
        <f t="shared" si="48"/>
        <v>7</v>
      </c>
      <c r="AG512" s="22">
        <f t="shared" si="44"/>
        <v>0</v>
      </c>
      <c r="AH512" s="10">
        <f t="shared" si="45"/>
        <v>7</v>
      </c>
    </row>
    <row r="513" spans="1:34" x14ac:dyDescent="0.3">
      <c r="A513" s="32" t="s">
        <v>849</v>
      </c>
      <c r="B513" s="1" t="s">
        <v>74</v>
      </c>
      <c r="C513" s="2" t="s">
        <v>902</v>
      </c>
      <c r="D513" s="3" t="s">
        <v>40</v>
      </c>
      <c r="E513" s="10" t="s">
        <v>761</v>
      </c>
      <c r="F513" s="10">
        <v>6</v>
      </c>
      <c r="G513" s="10">
        <v>5</v>
      </c>
      <c r="J513" s="18">
        <f t="shared" si="46"/>
        <v>6</v>
      </c>
      <c r="O513" s="20">
        <f t="shared" si="43"/>
        <v>0</v>
      </c>
      <c r="T513" s="21">
        <f t="shared" si="47"/>
        <v>0</v>
      </c>
      <c r="U513" s="10">
        <v>1</v>
      </c>
      <c r="AB513" s="11">
        <f t="shared" si="48"/>
        <v>1</v>
      </c>
      <c r="AG513" s="22">
        <f t="shared" si="44"/>
        <v>0</v>
      </c>
      <c r="AH513" s="10">
        <f t="shared" si="45"/>
        <v>7</v>
      </c>
    </row>
    <row r="514" spans="1:34" x14ac:dyDescent="0.3">
      <c r="A514" s="32" t="s">
        <v>849</v>
      </c>
      <c r="B514" s="1" t="s">
        <v>74</v>
      </c>
      <c r="C514" s="2" t="s">
        <v>909</v>
      </c>
      <c r="D514" s="3" t="s">
        <v>910</v>
      </c>
      <c r="E514" s="10" t="s">
        <v>764</v>
      </c>
      <c r="F514" s="10">
        <v>2</v>
      </c>
      <c r="G514" s="10">
        <v>5</v>
      </c>
      <c r="J514" s="18">
        <f t="shared" si="46"/>
        <v>5</v>
      </c>
      <c r="O514" s="20">
        <f t="shared" si="43"/>
        <v>0</v>
      </c>
      <c r="T514" s="21">
        <f t="shared" si="47"/>
        <v>0</v>
      </c>
      <c r="U514" s="10">
        <v>2</v>
      </c>
      <c r="AB514" s="11">
        <f t="shared" si="48"/>
        <v>2</v>
      </c>
      <c r="AG514" s="22">
        <f t="shared" si="44"/>
        <v>0</v>
      </c>
      <c r="AH514" s="10">
        <f t="shared" si="45"/>
        <v>7</v>
      </c>
    </row>
    <row r="515" spans="1:34" x14ac:dyDescent="0.3">
      <c r="A515" s="32" t="s">
        <v>849</v>
      </c>
      <c r="B515" s="1" t="s">
        <v>74</v>
      </c>
      <c r="C515" s="2" t="s">
        <v>934</v>
      </c>
      <c r="D515" s="3" t="s">
        <v>106</v>
      </c>
      <c r="E515" s="10" t="s">
        <v>761</v>
      </c>
      <c r="J515" s="18">
        <f t="shared" si="46"/>
        <v>0</v>
      </c>
      <c r="O515" s="20">
        <f t="shared" si="43"/>
        <v>0</v>
      </c>
      <c r="T515" s="21">
        <f t="shared" si="47"/>
        <v>0</v>
      </c>
      <c r="U515" s="10">
        <v>6</v>
      </c>
      <c r="V515" s="10">
        <v>2</v>
      </c>
      <c r="W515" s="10">
        <v>1</v>
      </c>
      <c r="AB515" s="11">
        <f t="shared" si="48"/>
        <v>6</v>
      </c>
      <c r="AG515" s="22">
        <f t="shared" si="44"/>
        <v>0</v>
      </c>
      <c r="AH515" s="10">
        <f t="shared" si="45"/>
        <v>6</v>
      </c>
    </row>
    <row r="516" spans="1:34" x14ac:dyDescent="0.3">
      <c r="A516" s="32" t="s">
        <v>849</v>
      </c>
      <c r="B516" s="1" t="s">
        <v>74</v>
      </c>
      <c r="C516" s="2" t="s">
        <v>905</v>
      </c>
      <c r="D516" s="3" t="s">
        <v>51</v>
      </c>
      <c r="E516" s="10" t="s">
        <v>764</v>
      </c>
      <c r="F516" s="10">
        <v>4</v>
      </c>
      <c r="G516" s="10">
        <v>5</v>
      </c>
      <c r="J516" s="18">
        <f t="shared" si="46"/>
        <v>5</v>
      </c>
      <c r="O516" s="20">
        <f t="shared" si="43"/>
        <v>0</v>
      </c>
      <c r="T516" s="21">
        <f t="shared" si="47"/>
        <v>0</v>
      </c>
      <c r="U516" s="10">
        <v>1</v>
      </c>
      <c r="AB516" s="11">
        <f t="shared" si="48"/>
        <v>1</v>
      </c>
      <c r="AG516" s="22">
        <f t="shared" si="44"/>
        <v>0</v>
      </c>
      <c r="AH516" s="10">
        <f t="shared" si="45"/>
        <v>6</v>
      </c>
    </row>
    <row r="517" spans="1:34" x14ac:dyDescent="0.3">
      <c r="A517" s="32" t="s">
        <v>849</v>
      </c>
      <c r="B517" s="1" t="s">
        <v>74</v>
      </c>
      <c r="C517" s="2" t="s">
        <v>957</v>
      </c>
      <c r="D517" s="3" t="s">
        <v>94</v>
      </c>
      <c r="E517" s="10" t="s">
        <v>764</v>
      </c>
      <c r="J517" s="18">
        <f t="shared" si="46"/>
        <v>0</v>
      </c>
      <c r="O517" s="20">
        <f t="shared" si="43"/>
        <v>0</v>
      </c>
      <c r="T517" s="21">
        <f t="shared" si="47"/>
        <v>0</v>
      </c>
      <c r="U517" s="10">
        <v>6</v>
      </c>
      <c r="AB517" s="11">
        <f t="shared" si="48"/>
        <v>6</v>
      </c>
      <c r="AG517" s="22">
        <f t="shared" si="44"/>
        <v>0</v>
      </c>
      <c r="AH517" s="10">
        <f t="shared" si="45"/>
        <v>6</v>
      </c>
    </row>
    <row r="518" spans="1:34" x14ac:dyDescent="0.3">
      <c r="A518" s="32" t="s">
        <v>849</v>
      </c>
      <c r="B518" s="1" t="s">
        <v>74</v>
      </c>
      <c r="C518" s="2" t="s">
        <v>950</v>
      </c>
      <c r="D518" s="3" t="s">
        <v>53</v>
      </c>
      <c r="E518" s="10" t="s">
        <v>764</v>
      </c>
      <c r="F518" s="10">
        <v>1</v>
      </c>
      <c r="G518" s="10">
        <v>3</v>
      </c>
      <c r="J518" s="18">
        <f t="shared" si="46"/>
        <v>3</v>
      </c>
      <c r="O518" s="20">
        <f t="shared" si="43"/>
        <v>0</v>
      </c>
      <c r="T518" s="21">
        <f t="shared" si="47"/>
        <v>0</v>
      </c>
      <c r="U518" s="10">
        <v>2</v>
      </c>
      <c r="AB518" s="11">
        <f t="shared" si="48"/>
        <v>2</v>
      </c>
      <c r="AG518" s="22">
        <f t="shared" si="44"/>
        <v>0</v>
      </c>
      <c r="AH518" s="10">
        <f t="shared" si="45"/>
        <v>5</v>
      </c>
    </row>
    <row r="519" spans="1:34" x14ac:dyDescent="0.3">
      <c r="A519" s="32" t="s">
        <v>849</v>
      </c>
      <c r="B519" s="1" t="s">
        <v>74</v>
      </c>
      <c r="C519" s="2" t="s">
        <v>888</v>
      </c>
      <c r="D519" s="3" t="s">
        <v>70</v>
      </c>
      <c r="E519" s="10" t="s">
        <v>761</v>
      </c>
      <c r="J519" s="18">
        <f t="shared" si="46"/>
        <v>0</v>
      </c>
      <c r="O519" s="20">
        <f t="shared" si="43"/>
        <v>0</v>
      </c>
      <c r="T519" s="21">
        <f t="shared" si="47"/>
        <v>0</v>
      </c>
      <c r="U519" s="10">
        <v>5</v>
      </c>
      <c r="AB519" s="11">
        <f t="shared" si="48"/>
        <v>5</v>
      </c>
      <c r="AG519" s="22">
        <f t="shared" si="44"/>
        <v>0</v>
      </c>
      <c r="AH519" s="10">
        <f t="shared" si="45"/>
        <v>5</v>
      </c>
    </row>
    <row r="520" spans="1:34" x14ac:dyDescent="0.3">
      <c r="A520" s="32" t="s">
        <v>849</v>
      </c>
      <c r="B520" s="1" t="s">
        <v>74</v>
      </c>
      <c r="C520" s="3" t="s">
        <v>973</v>
      </c>
      <c r="D520" s="3" t="s">
        <v>974</v>
      </c>
      <c r="E520" s="10">
        <v>2007</v>
      </c>
      <c r="F520" s="10">
        <v>5</v>
      </c>
      <c r="J520" s="18">
        <f t="shared" si="46"/>
        <v>5</v>
      </c>
      <c r="O520" s="20">
        <f t="shared" si="43"/>
        <v>0</v>
      </c>
      <c r="T520" s="21">
        <f t="shared" si="47"/>
        <v>0</v>
      </c>
      <c r="AB520" s="11">
        <f t="shared" si="48"/>
        <v>0</v>
      </c>
      <c r="AG520" s="22">
        <f t="shared" si="44"/>
        <v>0</v>
      </c>
      <c r="AH520" s="10">
        <f t="shared" si="45"/>
        <v>5</v>
      </c>
    </row>
    <row r="521" spans="1:34" x14ac:dyDescent="0.3">
      <c r="A521" s="32" t="s">
        <v>849</v>
      </c>
      <c r="B521" s="1" t="s">
        <v>74</v>
      </c>
      <c r="C521" s="2" t="s">
        <v>962</v>
      </c>
      <c r="D521" s="3" t="s">
        <v>17</v>
      </c>
      <c r="E521" s="10">
        <v>2006</v>
      </c>
      <c r="F521" s="10">
        <v>4</v>
      </c>
      <c r="J521" s="18">
        <f t="shared" si="46"/>
        <v>4</v>
      </c>
      <c r="O521" s="20">
        <f t="shared" si="43"/>
        <v>0</v>
      </c>
      <c r="T521" s="21">
        <f t="shared" si="47"/>
        <v>0</v>
      </c>
      <c r="AB521" s="11">
        <f t="shared" si="48"/>
        <v>0</v>
      </c>
      <c r="AG521" s="22">
        <f t="shared" si="44"/>
        <v>0</v>
      </c>
      <c r="AH521" s="10">
        <f t="shared" si="45"/>
        <v>4</v>
      </c>
    </row>
    <row r="522" spans="1:34" x14ac:dyDescent="0.3">
      <c r="A522" s="32" t="s">
        <v>849</v>
      </c>
      <c r="B522" s="1" t="s">
        <v>74</v>
      </c>
      <c r="C522" s="2" t="s">
        <v>920</v>
      </c>
      <c r="D522" s="3" t="s">
        <v>34</v>
      </c>
      <c r="E522" s="10" t="s">
        <v>761</v>
      </c>
      <c r="J522" s="18">
        <f t="shared" si="46"/>
        <v>0</v>
      </c>
      <c r="O522" s="20">
        <f t="shared" si="43"/>
        <v>0</v>
      </c>
      <c r="T522" s="21">
        <f t="shared" si="47"/>
        <v>0</v>
      </c>
      <c r="U522" s="10">
        <v>4</v>
      </c>
      <c r="AB522" s="11">
        <f t="shared" si="48"/>
        <v>4</v>
      </c>
      <c r="AG522" s="22">
        <f t="shared" si="44"/>
        <v>0</v>
      </c>
      <c r="AH522" s="10">
        <f t="shared" si="45"/>
        <v>4</v>
      </c>
    </row>
    <row r="523" spans="1:34" x14ac:dyDescent="0.3">
      <c r="A523" s="32" t="s">
        <v>849</v>
      </c>
      <c r="B523" s="1" t="s">
        <v>74</v>
      </c>
      <c r="C523" s="2" t="s">
        <v>966</v>
      </c>
      <c r="D523" s="3" t="s">
        <v>21</v>
      </c>
      <c r="E523" s="10">
        <v>2007</v>
      </c>
      <c r="F523" s="10">
        <v>4</v>
      </c>
      <c r="J523" s="18">
        <f t="shared" si="46"/>
        <v>4</v>
      </c>
      <c r="O523" s="20">
        <f t="shared" si="43"/>
        <v>0</v>
      </c>
      <c r="T523" s="21">
        <f t="shared" si="47"/>
        <v>0</v>
      </c>
      <c r="AB523" s="11">
        <f t="shared" si="48"/>
        <v>0</v>
      </c>
      <c r="AG523" s="22">
        <f t="shared" si="44"/>
        <v>0</v>
      </c>
      <c r="AH523" s="10">
        <f t="shared" si="45"/>
        <v>4</v>
      </c>
    </row>
    <row r="524" spans="1:34" x14ac:dyDescent="0.3">
      <c r="A524" s="32" t="s">
        <v>849</v>
      </c>
      <c r="B524" s="1" t="s">
        <v>74</v>
      </c>
      <c r="C524" s="2" t="s">
        <v>921</v>
      </c>
      <c r="D524" s="3" t="s">
        <v>34</v>
      </c>
      <c r="E524" s="10" t="s">
        <v>761</v>
      </c>
      <c r="J524" s="18">
        <f t="shared" si="46"/>
        <v>0</v>
      </c>
      <c r="O524" s="20">
        <f t="shared" si="43"/>
        <v>0</v>
      </c>
      <c r="T524" s="21">
        <f t="shared" si="47"/>
        <v>0</v>
      </c>
      <c r="U524" s="10">
        <v>3</v>
      </c>
      <c r="AB524" s="11">
        <f t="shared" si="48"/>
        <v>3</v>
      </c>
      <c r="AG524" s="22">
        <f t="shared" si="44"/>
        <v>0</v>
      </c>
      <c r="AH524" s="10">
        <f t="shared" si="45"/>
        <v>3</v>
      </c>
    </row>
    <row r="525" spans="1:34" x14ac:dyDescent="0.3">
      <c r="A525" s="32" t="s">
        <v>849</v>
      </c>
      <c r="B525" s="1" t="s">
        <v>74</v>
      </c>
      <c r="C525" s="2" t="s">
        <v>949</v>
      </c>
      <c r="D525" s="3" t="s">
        <v>26</v>
      </c>
      <c r="E525" s="10" t="s">
        <v>761</v>
      </c>
      <c r="J525" s="18">
        <f t="shared" si="46"/>
        <v>0</v>
      </c>
      <c r="O525" s="20">
        <f t="shared" si="43"/>
        <v>0</v>
      </c>
      <c r="T525" s="21">
        <f t="shared" si="47"/>
        <v>0</v>
      </c>
      <c r="U525" s="10">
        <v>3</v>
      </c>
      <c r="AB525" s="11">
        <f t="shared" si="48"/>
        <v>3</v>
      </c>
      <c r="AG525" s="22">
        <f t="shared" si="44"/>
        <v>0</v>
      </c>
      <c r="AH525" s="10">
        <f t="shared" si="45"/>
        <v>3</v>
      </c>
    </row>
    <row r="526" spans="1:34" x14ac:dyDescent="0.3">
      <c r="A526" s="32" t="s">
        <v>849</v>
      </c>
      <c r="B526" s="1" t="s">
        <v>74</v>
      </c>
      <c r="C526" s="2" t="s">
        <v>970</v>
      </c>
      <c r="D526" s="3" t="s">
        <v>57</v>
      </c>
      <c r="E526" s="10">
        <v>2006</v>
      </c>
      <c r="F526" s="10">
        <v>3</v>
      </c>
      <c r="G526" s="10">
        <v>3</v>
      </c>
      <c r="J526" s="18">
        <f t="shared" si="46"/>
        <v>3</v>
      </c>
      <c r="O526" s="20">
        <f t="shared" si="43"/>
        <v>0</v>
      </c>
      <c r="T526" s="21">
        <f t="shared" si="47"/>
        <v>0</v>
      </c>
      <c r="AB526" s="11">
        <f t="shared" si="48"/>
        <v>0</v>
      </c>
      <c r="AG526" s="22">
        <f t="shared" si="44"/>
        <v>0</v>
      </c>
      <c r="AH526" s="10">
        <f t="shared" si="45"/>
        <v>3</v>
      </c>
    </row>
    <row r="527" spans="1:34" x14ac:dyDescent="0.3">
      <c r="A527" s="32" t="s">
        <v>849</v>
      </c>
      <c r="B527" s="1" t="s">
        <v>74</v>
      </c>
      <c r="C527" s="2" t="s">
        <v>967</v>
      </c>
      <c r="D527" s="3" t="s">
        <v>88</v>
      </c>
      <c r="E527" s="10">
        <v>2006</v>
      </c>
      <c r="F527" s="10">
        <v>3</v>
      </c>
      <c r="J527" s="18">
        <f t="shared" si="46"/>
        <v>3</v>
      </c>
      <c r="O527" s="20">
        <f t="shared" si="43"/>
        <v>0</v>
      </c>
      <c r="T527" s="21">
        <f t="shared" si="47"/>
        <v>0</v>
      </c>
      <c r="AB527" s="11">
        <f t="shared" si="48"/>
        <v>0</v>
      </c>
      <c r="AG527" s="22">
        <f t="shared" si="44"/>
        <v>0</v>
      </c>
      <c r="AH527" s="10">
        <f t="shared" si="45"/>
        <v>3</v>
      </c>
    </row>
    <row r="528" spans="1:34" x14ac:dyDescent="0.3">
      <c r="A528" s="32" t="s">
        <v>849</v>
      </c>
      <c r="B528" s="1" t="s">
        <v>74</v>
      </c>
      <c r="C528" s="2" t="s">
        <v>963</v>
      </c>
      <c r="D528" s="3" t="s">
        <v>35</v>
      </c>
      <c r="E528" s="10">
        <v>2006</v>
      </c>
      <c r="F528" s="10">
        <v>3</v>
      </c>
      <c r="G528" s="10">
        <v>3</v>
      </c>
      <c r="J528" s="18">
        <f t="shared" si="46"/>
        <v>3</v>
      </c>
      <c r="O528" s="20">
        <f t="shared" si="43"/>
        <v>0</v>
      </c>
      <c r="T528" s="21">
        <f t="shared" si="47"/>
        <v>0</v>
      </c>
      <c r="AB528" s="11">
        <f t="shared" si="48"/>
        <v>0</v>
      </c>
      <c r="AG528" s="22">
        <f t="shared" si="44"/>
        <v>0</v>
      </c>
      <c r="AH528" s="10">
        <f t="shared" si="45"/>
        <v>3</v>
      </c>
    </row>
    <row r="529" spans="1:35" x14ac:dyDescent="0.3">
      <c r="A529" s="32" t="s">
        <v>849</v>
      </c>
      <c r="B529" s="1" t="s">
        <v>74</v>
      </c>
      <c r="C529" s="2" t="s">
        <v>975</v>
      </c>
      <c r="D529" s="3" t="s">
        <v>40</v>
      </c>
      <c r="E529" s="10">
        <v>2006</v>
      </c>
      <c r="F529" s="10">
        <v>2</v>
      </c>
      <c r="J529" s="18">
        <f t="shared" si="46"/>
        <v>2</v>
      </c>
      <c r="O529" s="20">
        <f t="shared" si="43"/>
        <v>0</v>
      </c>
      <c r="T529" s="21">
        <f t="shared" si="47"/>
        <v>0</v>
      </c>
      <c r="AB529" s="11">
        <f t="shared" si="48"/>
        <v>0</v>
      </c>
      <c r="AG529" s="22">
        <f t="shared" si="44"/>
        <v>0</v>
      </c>
      <c r="AH529" s="10">
        <f t="shared" si="45"/>
        <v>2</v>
      </c>
    </row>
    <row r="530" spans="1:35" x14ac:dyDescent="0.3">
      <c r="A530" s="32" t="s">
        <v>849</v>
      </c>
      <c r="B530" s="1" t="s">
        <v>74</v>
      </c>
      <c r="C530" s="2" t="s">
        <v>946</v>
      </c>
      <c r="D530" s="3" t="s">
        <v>40</v>
      </c>
      <c r="E530" s="10" t="s">
        <v>761</v>
      </c>
      <c r="J530" s="18">
        <f t="shared" si="46"/>
        <v>0</v>
      </c>
      <c r="O530" s="20">
        <f t="shared" ref="O530:O593" si="49">MAX(K530:N530)</f>
        <v>0</v>
      </c>
      <c r="T530" s="21">
        <f t="shared" si="47"/>
        <v>0</v>
      </c>
      <c r="U530" s="10">
        <v>2</v>
      </c>
      <c r="AB530" s="11">
        <f t="shared" si="48"/>
        <v>2</v>
      </c>
      <c r="AG530" s="22">
        <f t="shared" ref="AG530:AG593" si="50">MAX(AC530:AF530)</f>
        <v>0</v>
      </c>
      <c r="AH530" s="10">
        <f t="shared" ref="AH530:AH593" si="51">SUM(J530+O530+T530+AB530+AG530)</f>
        <v>2</v>
      </c>
    </row>
    <row r="531" spans="1:35" x14ac:dyDescent="0.3">
      <c r="A531" s="32" t="s">
        <v>849</v>
      </c>
      <c r="B531" s="1" t="s">
        <v>74</v>
      </c>
      <c r="C531" s="2" t="s">
        <v>964</v>
      </c>
      <c r="D531" s="3" t="s">
        <v>70</v>
      </c>
      <c r="E531" s="10">
        <v>2006</v>
      </c>
      <c r="F531" s="10">
        <v>2</v>
      </c>
      <c r="J531" s="18">
        <f t="shared" si="46"/>
        <v>2</v>
      </c>
      <c r="O531" s="20">
        <f t="shared" si="49"/>
        <v>0</v>
      </c>
      <c r="T531" s="21">
        <f t="shared" si="47"/>
        <v>0</v>
      </c>
      <c r="AB531" s="11">
        <f t="shared" si="48"/>
        <v>0</v>
      </c>
      <c r="AG531" s="22">
        <f t="shared" si="50"/>
        <v>0</v>
      </c>
      <c r="AH531" s="10">
        <f t="shared" si="51"/>
        <v>2</v>
      </c>
    </row>
    <row r="532" spans="1:35" x14ac:dyDescent="0.3">
      <c r="A532" s="32" t="s">
        <v>849</v>
      </c>
      <c r="B532" s="1" t="s">
        <v>74</v>
      </c>
      <c r="C532" s="2" t="s">
        <v>968</v>
      </c>
      <c r="D532" s="3" t="s">
        <v>64</v>
      </c>
      <c r="E532" s="10">
        <v>2007</v>
      </c>
      <c r="F532" s="10">
        <v>2</v>
      </c>
      <c r="J532" s="18">
        <f t="shared" si="46"/>
        <v>2</v>
      </c>
      <c r="O532" s="20">
        <f t="shared" si="49"/>
        <v>0</v>
      </c>
      <c r="T532" s="21">
        <f t="shared" si="47"/>
        <v>0</v>
      </c>
      <c r="AB532" s="11">
        <f t="shared" si="48"/>
        <v>0</v>
      </c>
      <c r="AG532" s="22">
        <f t="shared" si="50"/>
        <v>0</v>
      </c>
      <c r="AH532" s="10">
        <f t="shared" si="51"/>
        <v>2</v>
      </c>
    </row>
    <row r="533" spans="1:35" x14ac:dyDescent="0.3">
      <c r="A533" s="32" t="s">
        <v>849</v>
      </c>
      <c r="B533" s="1" t="s">
        <v>74</v>
      </c>
      <c r="C533" s="2" t="s">
        <v>959</v>
      </c>
      <c r="D533" s="3" t="s">
        <v>30</v>
      </c>
      <c r="E533" s="10" t="s">
        <v>761</v>
      </c>
      <c r="J533" s="18">
        <f t="shared" si="46"/>
        <v>0</v>
      </c>
      <c r="O533" s="20">
        <f t="shared" si="49"/>
        <v>0</v>
      </c>
      <c r="T533" s="21">
        <f t="shared" si="47"/>
        <v>0</v>
      </c>
      <c r="U533" s="1">
        <v>2</v>
      </c>
      <c r="V533" s="3"/>
      <c r="W533" s="3"/>
      <c r="X533" s="3"/>
      <c r="AB533" s="11">
        <f t="shared" si="48"/>
        <v>2</v>
      </c>
      <c r="AG533" s="22">
        <f t="shared" si="50"/>
        <v>0</v>
      </c>
      <c r="AH533" s="10">
        <f t="shared" si="51"/>
        <v>2</v>
      </c>
    </row>
    <row r="534" spans="1:35" x14ac:dyDescent="0.3">
      <c r="A534" s="32" t="s">
        <v>849</v>
      </c>
      <c r="B534" s="1" t="s">
        <v>74</v>
      </c>
      <c r="C534" s="2" t="s">
        <v>892</v>
      </c>
      <c r="D534" s="3" t="s">
        <v>58</v>
      </c>
      <c r="E534" s="10" t="s">
        <v>764</v>
      </c>
      <c r="J534" s="18">
        <f t="shared" si="46"/>
        <v>0</v>
      </c>
      <c r="O534" s="20">
        <f t="shared" si="49"/>
        <v>0</v>
      </c>
      <c r="T534" s="21">
        <f t="shared" si="47"/>
        <v>0</v>
      </c>
      <c r="U534" s="10">
        <v>1</v>
      </c>
      <c r="AB534" s="11">
        <f t="shared" si="48"/>
        <v>1</v>
      </c>
      <c r="AG534" s="22">
        <f t="shared" si="50"/>
        <v>0</v>
      </c>
      <c r="AH534" s="10">
        <f t="shared" si="51"/>
        <v>1</v>
      </c>
    </row>
    <row r="535" spans="1:35" x14ac:dyDescent="0.3">
      <c r="A535" s="32" t="s">
        <v>849</v>
      </c>
      <c r="B535" s="1" t="s">
        <v>74</v>
      </c>
      <c r="C535" s="2" t="s">
        <v>911</v>
      </c>
      <c r="D535" s="3" t="s">
        <v>30</v>
      </c>
      <c r="E535" s="10" t="s">
        <v>764</v>
      </c>
      <c r="J535" s="18">
        <f t="shared" si="46"/>
        <v>0</v>
      </c>
      <c r="O535" s="20">
        <f t="shared" si="49"/>
        <v>0</v>
      </c>
      <c r="T535" s="21">
        <f t="shared" si="47"/>
        <v>0</v>
      </c>
      <c r="U535" s="10">
        <v>1</v>
      </c>
      <c r="AB535" s="11">
        <f t="shared" si="48"/>
        <v>1</v>
      </c>
      <c r="AG535" s="22">
        <f t="shared" si="50"/>
        <v>0</v>
      </c>
      <c r="AH535" s="10">
        <f t="shared" si="51"/>
        <v>1</v>
      </c>
    </row>
    <row r="536" spans="1:35" x14ac:dyDescent="0.3">
      <c r="A536" s="32" t="s">
        <v>849</v>
      </c>
      <c r="B536" s="1" t="s">
        <v>74</v>
      </c>
      <c r="C536" s="2" t="s">
        <v>969</v>
      </c>
      <c r="D536" s="3" t="s">
        <v>57</v>
      </c>
      <c r="E536" s="10">
        <v>2007</v>
      </c>
      <c r="F536" s="10">
        <v>1</v>
      </c>
      <c r="J536" s="18">
        <f t="shared" si="46"/>
        <v>1</v>
      </c>
      <c r="O536" s="20">
        <f t="shared" si="49"/>
        <v>0</v>
      </c>
      <c r="T536" s="21">
        <f t="shared" si="47"/>
        <v>0</v>
      </c>
      <c r="AB536" s="11">
        <f t="shared" si="48"/>
        <v>0</v>
      </c>
      <c r="AG536" s="22">
        <f t="shared" si="50"/>
        <v>0</v>
      </c>
      <c r="AH536" s="10">
        <f t="shared" si="51"/>
        <v>1</v>
      </c>
    </row>
    <row r="537" spans="1:35" x14ac:dyDescent="0.3">
      <c r="A537" s="32" t="s">
        <v>849</v>
      </c>
      <c r="B537" s="1" t="s">
        <v>74</v>
      </c>
      <c r="C537" s="2" t="s">
        <v>971</v>
      </c>
      <c r="D537" s="3" t="s">
        <v>749</v>
      </c>
      <c r="E537" s="10">
        <v>2006</v>
      </c>
      <c r="F537" s="10">
        <v>1</v>
      </c>
      <c r="J537" s="18">
        <f t="shared" si="46"/>
        <v>1</v>
      </c>
      <c r="O537" s="20">
        <f t="shared" si="49"/>
        <v>0</v>
      </c>
      <c r="T537" s="21">
        <f t="shared" si="47"/>
        <v>0</v>
      </c>
      <c r="AB537" s="11">
        <f t="shared" si="48"/>
        <v>0</v>
      </c>
      <c r="AG537" s="22">
        <f t="shared" si="50"/>
        <v>0</v>
      </c>
      <c r="AH537" s="10">
        <f t="shared" si="51"/>
        <v>1</v>
      </c>
    </row>
    <row r="538" spans="1:35" x14ac:dyDescent="0.3">
      <c r="A538" s="32" t="s">
        <v>849</v>
      </c>
      <c r="B538" s="1" t="s">
        <v>74</v>
      </c>
      <c r="C538" s="2" t="s">
        <v>965</v>
      </c>
      <c r="D538" s="3" t="s">
        <v>21</v>
      </c>
      <c r="E538" s="10">
        <v>2007</v>
      </c>
      <c r="F538" s="10">
        <v>1</v>
      </c>
      <c r="J538" s="18">
        <f t="shared" si="46"/>
        <v>1</v>
      </c>
      <c r="O538" s="20">
        <f t="shared" si="49"/>
        <v>0</v>
      </c>
      <c r="T538" s="21">
        <f t="shared" si="47"/>
        <v>0</v>
      </c>
      <c r="AB538" s="11">
        <f t="shared" si="48"/>
        <v>0</v>
      </c>
      <c r="AG538" s="22">
        <f t="shared" si="50"/>
        <v>0</v>
      </c>
      <c r="AH538" s="10">
        <f t="shared" si="51"/>
        <v>1</v>
      </c>
    </row>
    <row r="539" spans="1:35" x14ac:dyDescent="0.3">
      <c r="A539" s="14" t="s">
        <v>978</v>
      </c>
      <c r="B539" s="4" t="s">
        <v>13</v>
      </c>
      <c r="C539" s="5" t="s">
        <v>993</v>
      </c>
      <c r="D539" s="6" t="s">
        <v>24</v>
      </c>
      <c r="E539" s="8" t="s">
        <v>977</v>
      </c>
      <c r="F539" s="8">
        <v>9</v>
      </c>
      <c r="G539" s="8"/>
      <c r="H539" s="8"/>
      <c r="I539" s="8"/>
      <c r="J539" s="19">
        <f t="shared" si="46"/>
        <v>9</v>
      </c>
      <c r="K539" s="8">
        <v>20</v>
      </c>
      <c r="L539" s="8">
        <v>15</v>
      </c>
      <c r="M539" s="8"/>
      <c r="N539" s="8"/>
      <c r="O539" s="23">
        <f t="shared" si="49"/>
        <v>20</v>
      </c>
      <c r="P539" s="8">
        <v>10</v>
      </c>
      <c r="Q539" s="8">
        <v>20</v>
      </c>
      <c r="R539" s="8"/>
      <c r="S539" s="8"/>
      <c r="T539" s="24">
        <f t="shared" si="47"/>
        <v>30</v>
      </c>
      <c r="U539" s="8">
        <v>10</v>
      </c>
      <c r="V539" s="8">
        <v>10</v>
      </c>
      <c r="W539" s="8">
        <v>10</v>
      </c>
      <c r="X539" s="8">
        <v>9</v>
      </c>
      <c r="Y539" s="8"/>
      <c r="Z539" s="8"/>
      <c r="AA539" s="8"/>
      <c r="AB539" s="9">
        <f t="shared" si="48"/>
        <v>10</v>
      </c>
      <c r="AC539" s="8">
        <v>25</v>
      </c>
      <c r="AD539" s="8"/>
      <c r="AE539" s="8"/>
      <c r="AF539" s="8"/>
      <c r="AG539" s="25">
        <f t="shared" si="50"/>
        <v>25</v>
      </c>
      <c r="AH539" s="8">
        <f t="shared" si="51"/>
        <v>94</v>
      </c>
      <c r="AI539" s="8">
        <v>1</v>
      </c>
    </row>
    <row r="540" spans="1:35" x14ac:dyDescent="0.3">
      <c r="A540" s="14" t="s">
        <v>978</v>
      </c>
      <c r="B540" s="4" t="s">
        <v>13</v>
      </c>
      <c r="C540" s="5" t="s">
        <v>976</v>
      </c>
      <c r="D540" s="6" t="s">
        <v>32</v>
      </c>
      <c r="E540" s="8" t="s">
        <v>977</v>
      </c>
      <c r="F540" s="8"/>
      <c r="G540" s="8"/>
      <c r="H540" s="8"/>
      <c r="I540" s="8"/>
      <c r="J540" s="19">
        <f t="shared" si="46"/>
        <v>0</v>
      </c>
      <c r="K540" s="8">
        <v>15</v>
      </c>
      <c r="L540" s="8">
        <v>17</v>
      </c>
      <c r="M540" s="8"/>
      <c r="N540" s="8"/>
      <c r="O540" s="23">
        <f t="shared" si="49"/>
        <v>17</v>
      </c>
      <c r="P540" s="8">
        <v>10</v>
      </c>
      <c r="Q540" s="8">
        <v>24</v>
      </c>
      <c r="R540" s="8"/>
      <c r="S540" s="8"/>
      <c r="T540" s="24">
        <f t="shared" si="47"/>
        <v>34</v>
      </c>
      <c r="U540" s="8">
        <v>10</v>
      </c>
      <c r="V540" s="8">
        <v>10</v>
      </c>
      <c r="W540" s="8"/>
      <c r="X540" s="8"/>
      <c r="Y540" s="8"/>
      <c r="Z540" s="8"/>
      <c r="AA540" s="8"/>
      <c r="AB540" s="9">
        <f t="shared" si="48"/>
        <v>10</v>
      </c>
      <c r="AC540" s="8">
        <v>24</v>
      </c>
      <c r="AD540" s="8"/>
      <c r="AE540" s="8"/>
      <c r="AF540" s="8"/>
      <c r="AG540" s="25">
        <f t="shared" si="50"/>
        <v>24</v>
      </c>
      <c r="AH540" s="8">
        <f t="shared" si="51"/>
        <v>85</v>
      </c>
      <c r="AI540" s="8">
        <v>2</v>
      </c>
    </row>
    <row r="541" spans="1:35" x14ac:dyDescent="0.3">
      <c r="A541" s="14" t="s">
        <v>978</v>
      </c>
      <c r="B541" s="4" t="s">
        <v>13</v>
      </c>
      <c r="C541" s="5" t="s">
        <v>1006</v>
      </c>
      <c r="D541" s="6" t="s">
        <v>40</v>
      </c>
      <c r="E541" s="8" t="s">
        <v>981</v>
      </c>
      <c r="F541" s="8">
        <v>9</v>
      </c>
      <c r="G541" s="8"/>
      <c r="H541" s="8"/>
      <c r="I541" s="8"/>
      <c r="J541" s="19">
        <f t="shared" si="46"/>
        <v>9</v>
      </c>
      <c r="K541" s="8">
        <v>17</v>
      </c>
      <c r="L541" s="8"/>
      <c r="M541" s="8"/>
      <c r="N541" s="8"/>
      <c r="O541" s="23">
        <f t="shared" si="49"/>
        <v>17</v>
      </c>
      <c r="P541" s="8"/>
      <c r="Q541" s="8"/>
      <c r="R541" s="8"/>
      <c r="S541" s="8"/>
      <c r="T541" s="24">
        <f t="shared" si="47"/>
        <v>0</v>
      </c>
      <c r="U541" s="8">
        <v>10</v>
      </c>
      <c r="V541" s="8">
        <v>9</v>
      </c>
      <c r="W541" s="8">
        <v>3</v>
      </c>
      <c r="X541" s="8"/>
      <c r="Y541" s="8"/>
      <c r="Z541" s="8"/>
      <c r="AA541" s="8"/>
      <c r="AB541" s="9">
        <f t="shared" si="48"/>
        <v>10</v>
      </c>
      <c r="AC541" s="8">
        <v>21</v>
      </c>
      <c r="AD541" s="8"/>
      <c r="AE541" s="8"/>
      <c r="AF541" s="8"/>
      <c r="AG541" s="25">
        <f t="shared" si="50"/>
        <v>21</v>
      </c>
      <c r="AH541" s="8">
        <f t="shared" si="51"/>
        <v>57</v>
      </c>
      <c r="AI541" s="8">
        <v>3</v>
      </c>
    </row>
    <row r="542" spans="1:35" x14ac:dyDescent="0.3">
      <c r="A542" s="14" t="s">
        <v>978</v>
      </c>
      <c r="B542" s="4" t="s">
        <v>13</v>
      </c>
      <c r="C542" s="5" t="s">
        <v>1003</v>
      </c>
      <c r="D542" s="6" t="s">
        <v>17</v>
      </c>
      <c r="E542" s="8" t="s">
        <v>981</v>
      </c>
      <c r="F542" s="8">
        <v>9</v>
      </c>
      <c r="G542" s="8"/>
      <c r="H542" s="8"/>
      <c r="I542" s="8"/>
      <c r="J542" s="19">
        <f t="shared" si="46"/>
        <v>9</v>
      </c>
      <c r="K542" s="8">
        <v>9</v>
      </c>
      <c r="L542" s="8">
        <v>17</v>
      </c>
      <c r="M542" s="8"/>
      <c r="N542" s="8"/>
      <c r="O542" s="23">
        <f t="shared" si="49"/>
        <v>17</v>
      </c>
      <c r="P542" s="8">
        <v>10</v>
      </c>
      <c r="Q542" s="8"/>
      <c r="R542" s="8"/>
      <c r="S542" s="8"/>
      <c r="T542" s="24">
        <f t="shared" si="47"/>
        <v>10</v>
      </c>
      <c r="U542" s="8">
        <v>10</v>
      </c>
      <c r="V542" s="8">
        <v>9</v>
      </c>
      <c r="W542" s="8">
        <v>7</v>
      </c>
      <c r="X542" s="8"/>
      <c r="Y542" s="8"/>
      <c r="Z542" s="8"/>
      <c r="AA542" s="8"/>
      <c r="AB542" s="9">
        <f t="shared" si="48"/>
        <v>10</v>
      </c>
      <c r="AC542" s="8">
        <v>9</v>
      </c>
      <c r="AD542" s="8"/>
      <c r="AE542" s="8"/>
      <c r="AF542" s="8"/>
      <c r="AG542" s="25">
        <f t="shared" si="50"/>
        <v>9</v>
      </c>
      <c r="AH542" s="8">
        <f t="shared" si="51"/>
        <v>55</v>
      </c>
      <c r="AI542" s="8">
        <v>4</v>
      </c>
    </row>
    <row r="543" spans="1:35" x14ac:dyDescent="0.3">
      <c r="A543" s="14" t="s">
        <v>978</v>
      </c>
      <c r="B543" s="4" t="s">
        <v>13</v>
      </c>
      <c r="C543" s="5" t="s">
        <v>1023</v>
      </c>
      <c r="D543" s="6" t="s">
        <v>21</v>
      </c>
      <c r="E543" s="8" t="s">
        <v>981</v>
      </c>
      <c r="F543" s="8">
        <v>9</v>
      </c>
      <c r="G543" s="8"/>
      <c r="H543" s="8"/>
      <c r="I543" s="8"/>
      <c r="J543" s="19">
        <f t="shared" ref="J543:J606" si="52">MAX(F543:I543)</f>
        <v>9</v>
      </c>
      <c r="K543" s="8">
        <v>12</v>
      </c>
      <c r="L543" s="8"/>
      <c r="M543" s="8"/>
      <c r="N543" s="8"/>
      <c r="O543" s="23">
        <f t="shared" si="49"/>
        <v>12</v>
      </c>
      <c r="P543" s="8"/>
      <c r="Q543" s="8"/>
      <c r="R543" s="8"/>
      <c r="S543" s="8"/>
      <c r="T543" s="24">
        <f t="shared" ref="T543:T606" si="53">P543+Q543</f>
        <v>0</v>
      </c>
      <c r="U543" s="8">
        <v>10</v>
      </c>
      <c r="V543" s="8"/>
      <c r="W543" s="8"/>
      <c r="X543" s="8"/>
      <c r="Y543" s="8"/>
      <c r="Z543" s="8"/>
      <c r="AA543" s="8"/>
      <c r="AB543" s="9">
        <f t="shared" ref="AB543:AB606" si="54">MAX(U543:AA543)</f>
        <v>10</v>
      </c>
      <c r="AC543" s="8">
        <v>19</v>
      </c>
      <c r="AD543" s="8"/>
      <c r="AE543" s="8"/>
      <c r="AF543" s="8"/>
      <c r="AG543" s="25">
        <f t="shared" si="50"/>
        <v>19</v>
      </c>
      <c r="AH543" s="8">
        <f t="shared" si="51"/>
        <v>50</v>
      </c>
      <c r="AI543" s="8">
        <v>5</v>
      </c>
    </row>
    <row r="544" spans="1:35" x14ac:dyDescent="0.3">
      <c r="A544" s="14" t="s">
        <v>978</v>
      </c>
      <c r="B544" s="4" t="s">
        <v>13</v>
      </c>
      <c r="C544" s="5" t="s">
        <v>989</v>
      </c>
      <c r="D544" s="6" t="s">
        <v>21</v>
      </c>
      <c r="E544" s="8" t="s">
        <v>977</v>
      </c>
      <c r="F544" s="8"/>
      <c r="G544" s="8"/>
      <c r="H544" s="8"/>
      <c r="I544" s="8"/>
      <c r="J544" s="19">
        <f t="shared" si="52"/>
        <v>0</v>
      </c>
      <c r="K544" s="8">
        <v>12</v>
      </c>
      <c r="L544" s="8"/>
      <c r="M544" s="8"/>
      <c r="N544" s="8"/>
      <c r="O544" s="23">
        <f t="shared" si="49"/>
        <v>12</v>
      </c>
      <c r="P544" s="8"/>
      <c r="Q544" s="8"/>
      <c r="R544" s="8"/>
      <c r="S544" s="8"/>
      <c r="T544" s="24">
        <f t="shared" si="53"/>
        <v>0</v>
      </c>
      <c r="U544" s="8">
        <v>10</v>
      </c>
      <c r="V544" s="8">
        <v>9</v>
      </c>
      <c r="W544" s="8"/>
      <c r="X544" s="8"/>
      <c r="Y544" s="8"/>
      <c r="Z544" s="8"/>
      <c r="AA544" s="8"/>
      <c r="AB544" s="9">
        <f t="shared" si="54"/>
        <v>10</v>
      </c>
      <c r="AC544" s="8">
        <v>19</v>
      </c>
      <c r="AD544" s="8"/>
      <c r="AE544" s="8"/>
      <c r="AF544" s="8"/>
      <c r="AG544" s="25">
        <f t="shared" si="50"/>
        <v>19</v>
      </c>
      <c r="AH544" s="8">
        <f t="shared" si="51"/>
        <v>41</v>
      </c>
      <c r="AI544" s="8">
        <v>6</v>
      </c>
    </row>
    <row r="545" spans="1:35" x14ac:dyDescent="0.3">
      <c r="A545" s="14" t="s">
        <v>978</v>
      </c>
      <c r="B545" s="4" t="s">
        <v>13</v>
      </c>
      <c r="C545" s="5" t="s">
        <v>980</v>
      </c>
      <c r="D545" s="6" t="s">
        <v>32</v>
      </c>
      <c r="E545" s="8" t="s">
        <v>981</v>
      </c>
      <c r="F545" s="8"/>
      <c r="G545" s="8"/>
      <c r="H545" s="8"/>
      <c r="I545" s="8"/>
      <c r="J545" s="19">
        <f t="shared" si="52"/>
        <v>0</v>
      </c>
      <c r="K545" s="8">
        <v>11</v>
      </c>
      <c r="L545" s="8">
        <v>17</v>
      </c>
      <c r="M545" s="8"/>
      <c r="N545" s="8"/>
      <c r="O545" s="23">
        <f t="shared" si="49"/>
        <v>17</v>
      </c>
      <c r="P545" s="8"/>
      <c r="Q545" s="8"/>
      <c r="R545" s="8"/>
      <c r="S545" s="8"/>
      <c r="T545" s="24">
        <f t="shared" si="53"/>
        <v>0</v>
      </c>
      <c r="U545" s="8">
        <v>9</v>
      </c>
      <c r="V545" s="8">
        <v>8</v>
      </c>
      <c r="W545" s="8"/>
      <c r="X545" s="8"/>
      <c r="Y545" s="8"/>
      <c r="Z545" s="8"/>
      <c r="AA545" s="8"/>
      <c r="AB545" s="9">
        <f t="shared" si="54"/>
        <v>9</v>
      </c>
      <c r="AC545" s="8">
        <v>14</v>
      </c>
      <c r="AD545" s="8"/>
      <c r="AE545" s="8"/>
      <c r="AF545" s="8"/>
      <c r="AG545" s="25">
        <f t="shared" si="50"/>
        <v>14</v>
      </c>
      <c r="AH545" s="8">
        <f t="shared" si="51"/>
        <v>40</v>
      </c>
      <c r="AI545" s="8">
        <v>7</v>
      </c>
    </row>
    <row r="546" spans="1:35" x14ac:dyDescent="0.3">
      <c r="A546" s="14" t="s">
        <v>978</v>
      </c>
      <c r="B546" s="4" t="s">
        <v>13</v>
      </c>
      <c r="C546" s="5" t="s">
        <v>982</v>
      </c>
      <c r="D546" s="6" t="s">
        <v>670</v>
      </c>
      <c r="E546" s="8" t="s">
        <v>977</v>
      </c>
      <c r="F546" s="8"/>
      <c r="G546" s="8"/>
      <c r="H546" s="8"/>
      <c r="I546" s="8"/>
      <c r="J546" s="19">
        <f t="shared" si="52"/>
        <v>0</v>
      </c>
      <c r="K546" s="8">
        <v>15</v>
      </c>
      <c r="L546" s="8"/>
      <c r="M546" s="8"/>
      <c r="N546" s="8"/>
      <c r="O546" s="23">
        <f t="shared" si="49"/>
        <v>15</v>
      </c>
      <c r="P546" s="8"/>
      <c r="Q546" s="8"/>
      <c r="R546" s="8"/>
      <c r="S546" s="8"/>
      <c r="T546" s="24">
        <f t="shared" si="53"/>
        <v>0</v>
      </c>
      <c r="U546" s="8">
        <v>8</v>
      </c>
      <c r="V546" s="8">
        <v>8</v>
      </c>
      <c r="W546" s="8">
        <v>7</v>
      </c>
      <c r="X546" s="8"/>
      <c r="Y546" s="8"/>
      <c r="Z546" s="8"/>
      <c r="AA546" s="8"/>
      <c r="AB546" s="9">
        <f t="shared" si="54"/>
        <v>8</v>
      </c>
      <c r="AC546" s="8">
        <v>12</v>
      </c>
      <c r="AD546" s="8"/>
      <c r="AE546" s="8"/>
      <c r="AF546" s="8"/>
      <c r="AG546" s="25">
        <f t="shared" si="50"/>
        <v>12</v>
      </c>
      <c r="AH546" s="8">
        <f t="shared" si="51"/>
        <v>35</v>
      </c>
      <c r="AI546" s="8">
        <v>8</v>
      </c>
    </row>
    <row r="547" spans="1:35" x14ac:dyDescent="0.3">
      <c r="A547" s="14" t="s">
        <v>978</v>
      </c>
      <c r="B547" s="4" t="s">
        <v>13</v>
      </c>
      <c r="C547" s="5" t="s">
        <v>986</v>
      </c>
      <c r="D547" s="6" t="s">
        <v>670</v>
      </c>
      <c r="E547" s="8" t="s">
        <v>977</v>
      </c>
      <c r="F547" s="8"/>
      <c r="G547" s="8"/>
      <c r="H547" s="8"/>
      <c r="I547" s="8"/>
      <c r="J547" s="19">
        <f t="shared" si="52"/>
        <v>0</v>
      </c>
      <c r="K547" s="8">
        <v>15</v>
      </c>
      <c r="L547" s="8"/>
      <c r="M547" s="8"/>
      <c r="N547" s="8"/>
      <c r="O547" s="23">
        <f t="shared" si="49"/>
        <v>15</v>
      </c>
      <c r="P547" s="8"/>
      <c r="Q547" s="8"/>
      <c r="R547" s="8"/>
      <c r="S547" s="8"/>
      <c r="T547" s="24">
        <f t="shared" si="53"/>
        <v>0</v>
      </c>
      <c r="U547" s="8">
        <v>10</v>
      </c>
      <c r="V547" s="8">
        <v>6</v>
      </c>
      <c r="W547" s="8">
        <v>3</v>
      </c>
      <c r="X547" s="8">
        <v>2</v>
      </c>
      <c r="Y547" s="8"/>
      <c r="Z547" s="8"/>
      <c r="AA547" s="8"/>
      <c r="AB547" s="9">
        <f t="shared" si="54"/>
        <v>10</v>
      </c>
      <c r="AC547" s="8">
        <v>9</v>
      </c>
      <c r="AD547" s="8"/>
      <c r="AE547" s="8"/>
      <c r="AF547" s="8"/>
      <c r="AG547" s="25">
        <f t="shared" si="50"/>
        <v>9</v>
      </c>
      <c r="AH547" s="8">
        <f t="shared" si="51"/>
        <v>34</v>
      </c>
      <c r="AI547" s="8">
        <v>9</v>
      </c>
    </row>
    <row r="548" spans="1:35" x14ac:dyDescent="0.3">
      <c r="A548" s="14" t="s">
        <v>978</v>
      </c>
      <c r="B548" s="4" t="s">
        <v>13</v>
      </c>
      <c r="C548" s="5" t="s">
        <v>997</v>
      </c>
      <c r="D548" s="6" t="s">
        <v>24</v>
      </c>
      <c r="E548" s="8" t="s">
        <v>977</v>
      </c>
      <c r="F548" s="8">
        <v>9</v>
      </c>
      <c r="G548" s="8">
        <v>7</v>
      </c>
      <c r="H548" s="8"/>
      <c r="I548" s="8"/>
      <c r="J548" s="19">
        <f t="shared" si="52"/>
        <v>9</v>
      </c>
      <c r="K548" s="8"/>
      <c r="L548" s="8"/>
      <c r="M548" s="8"/>
      <c r="N548" s="8"/>
      <c r="O548" s="23">
        <f t="shared" si="49"/>
        <v>0</v>
      </c>
      <c r="P548" s="8"/>
      <c r="Q548" s="8"/>
      <c r="R548" s="8"/>
      <c r="S548" s="8"/>
      <c r="T548" s="24">
        <f t="shared" si="53"/>
        <v>0</v>
      </c>
      <c r="U548" s="8">
        <v>9</v>
      </c>
      <c r="V548" s="8">
        <v>9</v>
      </c>
      <c r="W548" s="8"/>
      <c r="X548" s="8"/>
      <c r="Y548" s="8"/>
      <c r="Z548" s="8"/>
      <c r="AA548" s="8"/>
      <c r="AB548" s="9">
        <f t="shared" si="54"/>
        <v>9</v>
      </c>
      <c r="AC548" s="8">
        <v>15</v>
      </c>
      <c r="AD548" s="8"/>
      <c r="AE548" s="8"/>
      <c r="AF548" s="8"/>
      <c r="AG548" s="25">
        <f t="shared" si="50"/>
        <v>15</v>
      </c>
      <c r="AH548" s="8">
        <f t="shared" si="51"/>
        <v>33</v>
      </c>
      <c r="AI548" s="8">
        <v>10</v>
      </c>
    </row>
    <row r="549" spans="1:35" x14ac:dyDescent="0.3">
      <c r="A549" s="29" t="s">
        <v>978</v>
      </c>
      <c r="B549" s="1" t="s">
        <v>13</v>
      </c>
      <c r="C549" s="2" t="s">
        <v>1019</v>
      </c>
      <c r="D549" s="3" t="s">
        <v>51</v>
      </c>
      <c r="E549" s="10" t="s">
        <v>981</v>
      </c>
      <c r="F549" s="10">
        <v>6</v>
      </c>
      <c r="G549" s="10">
        <v>9</v>
      </c>
      <c r="J549" s="19">
        <f t="shared" si="52"/>
        <v>9</v>
      </c>
      <c r="K549" s="10">
        <v>13</v>
      </c>
      <c r="O549" s="20">
        <f t="shared" si="49"/>
        <v>13</v>
      </c>
      <c r="T549" s="21">
        <f t="shared" si="53"/>
        <v>0</v>
      </c>
      <c r="U549" s="10">
        <v>10</v>
      </c>
      <c r="V549" s="10">
        <v>5</v>
      </c>
      <c r="AB549" s="11">
        <f t="shared" si="54"/>
        <v>10</v>
      </c>
      <c r="AG549" s="25">
        <f t="shared" si="50"/>
        <v>0</v>
      </c>
      <c r="AH549" s="8">
        <f t="shared" si="51"/>
        <v>32</v>
      </c>
    </row>
    <row r="550" spans="1:35" x14ac:dyDescent="0.3">
      <c r="A550" s="29" t="s">
        <v>978</v>
      </c>
      <c r="B550" s="1" t="s">
        <v>13</v>
      </c>
      <c r="C550" s="2" t="s">
        <v>999</v>
      </c>
      <c r="D550" s="3" t="s">
        <v>26</v>
      </c>
      <c r="E550" s="10" t="s">
        <v>977</v>
      </c>
      <c r="F550" s="10">
        <v>6</v>
      </c>
      <c r="J550" s="19">
        <f t="shared" si="52"/>
        <v>6</v>
      </c>
      <c r="K550" s="10">
        <v>11</v>
      </c>
      <c r="O550" s="20">
        <f t="shared" si="49"/>
        <v>11</v>
      </c>
      <c r="T550" s="21">
        <f t="shared" si="53"/>
        <v>0</v>
      </c>
      <c r="U550" s="10">
        <v>10</v>
      </c>
      <c r="V550" s="10">
        <v>7</v>
      </c>
      <c r="W550" s="10">
        <v>7</v>
      </c>
      <c r="X550" s="10">
        <v>5</v>
      </c>
      <c r="AB550" s="11">
        <f t="shared" si="54"/>
        <v>10</v>
      </c>
      <c r="AG550" s="25">
        <f t="shared" si="50"/>
        <v>0</v>
      </c>
      <c r="AH550" s="8">
        <f t="shared" si="51"/>
        <v>27</v>
      </c>
    </row>
    <row r="551" spans="1:35" x14ac:dyDescent="0.3">
      <c r="A551" s="29" t="s">
        <v>978</v>
      </c>
      <c r="B551" s="1" t="s">
        <v>13</v>
      </c>
      <c r="C551" s="2" t="s">
        <v>1025</v>
      </c>
      <c r="D551" s="3" t="s">
        <v>34</v>
      </c>
      <c r="E551" s="10" t="s">
        <v>981</v>
      </c>
      <c r="J551" s="19">
        <f t="shared" si="52"/>
        <v>0</v>
      </c>
      <c r="K551" s="10">
        <v>13</v>
      </c>
      <c r="O551" s="20">
        <f t="shared" si="49"/>
        <v>13</v>
      </c>
      <c r="T551" s="21">
        <f t="shared" si="53"/>
        <v>0</v>
      </c>
      <c r="U551" s="10">
        <v>10</v>
      </c>
      <c r="AB551" s="11">
        <f t="shared" si="54"/>
        <v>10</v>
      </c>
      <c r="AC551" s="10">
        <v>4</v>
      </c>
      <c r="AG551" s="25">
        <f t="shared" si="50"/>
        <v>4</v>
      </c>
      <c r="AH551" s="8">
        <f t="shared" si="51"/>
        <v>27</v>
      </c>
    </row>
    <row r="552" spans="1:35" x14ac:dyDescent="0.3">
      <c r="A552" s="29" t="s">
        <v>978</v>
      </c>
      <c r="B552" s="1" t="s">
        <v>13</v>
      </c>
      <c r="C552" s="2" t="s">
        <v>979</v>
      </c>
      <c r="D552" s="3" t="s">
        <v>21</v>
      </c>
      <c r="E552" s="10" t="s">
        <v>977</v>
      </c>
      <c r="J552" s="19">
        <f t="shared" si="52"/>
        <v>0</v>
      </c>
      <c r="O552" s="20">
        <f t="shared" si="49"/>
        <v>0</v>
      </c>
      <c r="T552" s="21">
        <f t="shared" si="53"/>
        <v>0</v>
      </c>
      <c r="U552" s="10">
        <v>9</v>
      </c>
      <c r="AB552" s="11">
        <f t="shared" si="54"/>
        <v>9</v>
      </c>
      <c r="AC552" s="10">
        <v>17</v>
      </c>
      <c r="AG552" s="25">
        <f t="shared" si="50"/>
        <v>17</v>
      </c>
      <c r="AH552" s="8">
        <f t="shared" si="51"/>
        <v>26</v>
      </c>
    </row>
    <row r="553" spans="1:35" x14ac:dyDescent="0.3">
      <c r="A553" s="29" t="s">
        <v>978</v>
      </c>
      <c r="B553" s="1" t="s">
        <v>13</v>
      </c>
      <c r="C553" s="2" t="s">
        <v>987</v>
      </c>
      <c r="D553" s="3" t="s">
        <v>32</v>
      </c>
      <c r="E553" s="10" t="s">
        <v>981</v>
      </c>
      <c r="J553" s="19">
        <f t="shared" si="52"/>
        <v>0</v>
      </c>
      <c r="K553" s="10">
        <v>17</v>
      </c>
      <c r="O553" s="20">
        <f t="shared" si="49"/>
        <v>17</v>
      </c>
      <c r="T553" s="21">
        <f t="shared" si="53"/>
        <v>0</v>
      </c>
      <c r="U553" s="10">
        <v>8</v>
      </c>
      <c r="V553" s="10">
        <v>3</v>
      </c>
      <c r="AB553" s="11">
        <f t="shared" si="54"/>
        <v>8</v>
      </c>
      <c r="AG553" s="25">
        <f t="shared" si="50"/>
        <v>0</v>
      </c>
      <c r="AH553" s="8">
        <f t="shared" si="51"/>
        <v>25</v>
      </c>
    </row>
    <row r="554" spans="1:35" x14ac:dyDescent="0.3">
      <c r="A554" s="29" t="s">
        <v>978</v>
      </c>
      <c r="B554" s="1" t="s">
        <v>13</v>
      </c>
      <c r="C554" s="2" t="s">
        <v>985</v>
      </c>
      <c r="D554" s="3" t="s">
        <v>32</v>
      </c>
      <c r="E554" s="10" t="s">
        <v>981</v>
      </c>
      <c r="J554" s="19">
        <f t="shared" si="52"/>
        <v>0</v>
      </c>
      <c r="K554" s="10">
        <v>17</v>
      </c>
      <c r="L554" s="10">
        <v>13</v>
      </c>
      <c r="O554" s="20">
        <f t="shared" si="49"/>
        <v>17</v>
      </c>
      <c r="T554" s="21">
        <f t="shared" si="53"/>
        <v>0</v>
      </c>
      <c r="U554" s="10">
        <v>4</v>
      </c>
      <c r="AB554" s="11">
        <f t="shared" si="54"/>
        <v>4</v>
      </c>
      <c r="AC554" s="10">
        <v>3</v>
      </c>
      <c r="AG554" s="25">
        <f t="shared" si="50"/>
        <v>3</v>
      </c>
      <c r="AH554" s="8">
        <f t="shared" si="51"/>
        <v>24</v>
      </c>
    </row>
    <row r="555" spans="1:35" x14ac:dyDescent="0.3">
      <c r="A555" s="29" t="s">
        <v>978</v>
      </c>
      <c r="B555" s="1" t="s">
        <v>13</v>
      </c>
      <c r="C555" s="2" t="s">
        <v>1004</v>
      </c>
      <c r="D555" s="3" t="s">
        <v>32</v>
      </c>
      <c r="E555" s="10" t="s">
        <v>981</v>
      </c>
      <c r="J555" s="19">
        <f t="shared" si="52"/>
        <v>0</v>
      </c>
      <c r="K555" s="10">
        <v>13</v>
      </c>
      <c r="O555" s="20">
        <f t="shared" si="49"/>
        <v>13</v>
      </c>
      <c r="T555" s="21">
        <f t="shared" si="53"/>
        <v>0</v>
      </c>
      <c r="U555" s="10">
        <v>9</v>
      </c>
      <c r="V555" s="10">
        <v>8</v>
      </c>
      <c r="W555" s="10">
        <v>6</v>
      </c>
      <c r="AB555" s="11">
        <f t="shared" si="54"/>
        <v>9</v>
      </c>
      <c r="AG555" s="25">
        <f t="shared" si="50"/>
        <v>0</v>
      </c>
      <c r="AH555" s="8">
        <f t="shared" si="51"/>
        <v>22</v>
      </c>
    </row>
    <row r="556" spans="1:35" x14ac:dyDescent="0.3">
      <c r="A556" s="29" t="s">
        <v>978</v>
      </c>
      <c r="B556" s="1" t="s">
        <v>13</v>
      </c>
      <c r="C556" s="2" t="s">
        <v>983</v>
      </c>
      <c r="D556" s="3" t="s">
        <v>21</v>
      </c>
      <c r="E556" s="10" t="s">
        <v>981</v>
      </c>
      <c r="F556" s="10">
        <v>9</v>
      </c>
      <c r="G556" s="10">
        <v>7</v>
      </c>
      <c r="J556" s="19">
        <f t="shared" si="52"/>
        <v>9</v>
      </c>
      <c r="O556" s="20">
        <f t="shared" si="49"/>
        <v>0</v>
      </c>
      <c r="T556" s="21">
        <f t="shared" si="53"/>
        <v>0</v>
      </c>
      <c r="U556" s="10">
        <v>7</v>
      </c>
      <c r="V556" s="10">
        <v>6</v>
      </c>
      <c r="AB556" s="11">
        <f t="shared" si="54"/>
        <v>7</v>
      </c>
      <c r="AC556" s="10">
        <v>6</v>
      </c>
      <c r="AG556" s="25">
        <f t="shared" si="50"/>
        <v>6</v>
      </c>
      <c r="AH556" s="8">
        <f t="shared" si="51"/>
        <v>22</v>
      </c>
    </row>
    <row r="557" spans="1:35" x14ac:dyDescent="0.3">
      <c r="A557" s="29" t="s">
        <v>978</v>
      </c>
      <c r="B557" s="1" t="s">
        <v>13</v>
      </c>
      <c r="C557" s="2" t="s">
        <v>988</v>
      </c>
      <c r="D557" s="3" t="s">
        <v>32</v>
      </c>
      <c r="E557" s="10" t="s">
        <v>981</v>
      </c>
      <c r="J557" s="19">
        <f t="shared" si="52"/>
        <v>0</v>
      </c>
      <c r="K557" s="10">
        <v>13</v>
      </c>
      <c r="O557" s="20">
        <f t="shared" si="49"/>
        <v>13</v>
      </c>
      <c r="T557" s="21">
        <f t="shared" si="53"/>
        <v>0</v>
      </c>
      <c r="U557" s="10">
        <v>8</v>
      </c>
      <c r="V557" s="10">
        <v>7</v>
      </c>
      <c r="W557" s="10">
        <v>3</v>
      </c>
      <c r="X557" s="10">
        <v>1</v>
      </c>
      <c r="AB557" s="11">
        <f t="shared" si="54"/>
        <v>8</v>
      </c>
      <c r="AG557" s="25">
        <f t="shared" si="50"/>
        <v>0</v>
      </c>
      <c r="AH557" s="8">
        <f t="shared" si="51"/>
        <v>21</v>
      </c>
    </row>
    <row r="558" spans="1:35" x14ac:dyDescent="0.3">
      <c r="A558" s="29" t="s">
        <v>978</v>
      </c>
      <c r="B558" s="1" t="s">
        <v>13</v>
      </c>
      <c r="C558" s="2" t="s">
        <v>984</v>
      </c>
      <c r="D558" s="3" t="s">
        <v>749</v>
      </c>
      <c r="E558" s="10" t="s">
        <v>981</v>
      </c>
      <c r="F558" s="10">
        <v>7</v>
      </c>
      <c r="G558" s="10">
        <v>9</v>
      </c>
      <c r="J558" s="19">
        <f t="shared" si="52"/>
        <v>9</v>
      </c>
      <c r="O558" s="20">
        <f t="shared" si="49"/>
        <v>0</v>
      </c>
      <c r="T558" s="21">
        <f t="shared" si="53"/>
        <v>0</v>
      </c>
      <c r="U558" s="10">
        <v>6</v>
      </c>
      <c r="V558" s="10">
        <v>5</v>
      </c>
      <c r="AB558" s="11">
        <f t="shared" si="54"/>
        <v>6</v>
      </c>
      <c r="AC558" s="10">
        <v>6</v>
      </c>
      <c r="AG558" s="25">
        <f t="shared" si="50"/>
        <v>6</v>
      </c>
      <c r="AH558" s="8">
        <f t="shared" si="51"/>
        <v>21</v>
      </c>
    </row>
    <row r="559" spans="1:35" x14ac:dyDescent="0.3">
      <c r="A559" s="29" t="s">
        <v>978</v>
      </c>
      <c r="B559" s="1" t="s">
        <v>13</v>
      </c>
      <c r="C559" s="2" t="s">
        <v>998</v>
      </c>
      <c r="D559" s="3" t="s">
        <v>40</v>
      </c>
      <c r="E559" s="10" t="s">
        <v>977</v>
      </c>
      <c r="F559" s="10">
        <v>7</v>
      </c>
      <c r="G559" s="10">
        <v>9</v>
      </c>
      <c r="J559" s="19">
        <f t="shared" si="52"/>
        <v>9</v>
      </c>
      <c r="O559" s="20">
        <f t="shared" si="49"/>
        <v>0</v>
      </c>
      <c r="T559" s="21">
        <f t="shared" si="53"/>
        <v>0</v>
      </c>
      <c r="U559" s="10">
        <v>8</v>
      </c>
      <c r="V559" s="10">
        <v>8</v>
      </c>
      <c r="AB559" s="11">
        <f t="shared" si="54"/>
        <v>8</v>
      </c>
      <c r="AC559" s="10">
        <v>3</v>
      </c>
      <c r="AG559" s="25">
        <f t="shared" si="50"/>
        <v>3</v>
      </c>
      <c r="AH559" s="8">
        <f t="shared" si="51"/>
        <v>20</v>
      </c>
    </row>
    <row r="560" spans="1:35" x14ac:dyDescent="0.3">
      <c r="A560" s="29" t="s">
        <v>978</v>
      </c>
      <c r="B560" s="1" t="s">
        <v>13</v>
      </c>
      <c r="C560" s="2" t="s">
        <v>1026</v>
      </c>
      <c r="D560" s="3" t="s">
        <v>34</v>
      </c>
      <c r="E560" s="10" t="s">
        <v>977</v>
      </c>
      <c r="J560" s="19">
        <f t="shared" si="52"/>
        <v>0</v>
      </c>
      <c r="K560" s="10">
        <v>11</v>
      </c>
      <c r="O560" s="20">
        <f t="shared" si="49"/>
        <v>11</v>
      </c>
      <c r="T560" s="21">
        <f t="shared" si="53"/>
        <v>0</v>
      </c>
      <c r="U560" s="10">
        <v>9</v>
      </c>
      <c r="AB560" s="11">
        <f t="shared" si="54"/>
        <v>9</v>
      </c>
      <c r="AG560" s="25">
        <f t="shared" si="50"/>
        <v>0</v>
      </c>
      <c r="AH560" s="8">
        <f t="shared" si="51"/>
        <v>20</v>
      </c>
    </row>
    <row r="561" spans="1:34" x14ac:dyDescent="0.3">
      <c r="A561" s="29" t="s">
        <v>978</v>
      </c>
      <c r="B561" s="1" t="s">
        <v>13</v>
      </c>
      <c r="C561" s="2" t="s">
        <v>1010</v>
      </c>
      <c r="D561" s="3" t="s">
        <v>51</v>
      </c>
      <c r="E561" s="10" t="s">
        <v>981</v>
      </c>
      <c r="F561" s="10">
        <v>9</v>
      </c>
      <c r="G561" s="10">
        <v>9</v>
      </c>
      <c r="J561" s="19">
        <f t="shared" si="52"/>
        <v>9</v>
      </c>
      <c r="O561" s="20">
        <f t="shared" si="49"/>
        <v>0</v>
      </c>
      <c r="T561" s="21">
        <f t="shared" si="53"/>
        <v>0</v>
      </c>
      <c r="U561" s="10">
        <v>10</v>
      </c>
      <c r="V561" s="10">
        <v>9</v>
      </c>
      <c r="W561" s="10">
        <v>4</v>
      </c>
      <c r="AB561" s="11">
        <f t="shared" si="54"/>
        <v>10</v>
      </c>
      <c r="AG561" s="25">
        <f t="shared" si="50"/>
        <v>0</v>
      </c>
      <c r="AH561" s="8">
        <f t="shared" si="51"/>
        <v>19</v>
      </c>
    </row>
    <row r="562" spans="1:34" x14ac:dyDescent="0.3">
      <c r="A562" s="29" t="s">
        <v>978</v>
      </c>
      <c r="B562" s="1" t="s">
        <v>13</v>
      </c>
      <c r="C562" s="3" t="s">
        <v>1018</v>
      </c>
      <c r="D562" s="3" t="s">
        <v>62</v>
      </c>
      <c r="E562" s="10" t="s">
        <v>977</v>
      </c>
      <c r="F562" s="10">
        <v>9</v>
      </c>
      <c r="J562" s="19">
        <f t="shared" si="52"/>
        <v>9</v>
      </c>
      <c r="O562" s="20">
        <f t="shared" si="49"/>
        <v>0</v>
      </c>
      <c r="T562" s="21">
        <f t="shared" si="53"/>
        <v>0</v>
      </c>
      <c r="U562" s="10">
        <v>10</v>
      </c>
      <c r="V562" s="10">
        <v>6</v>
      </c>
      <c r="AB562" s="11">
        <f t="shared" si="54"/>
        <v>10</v>
      </c>
      <c r="AG562" s="25">
        <f t="shared" si="50"/>
        <v>0</v>
      </c>
      <c r="AH562" s="8">
        <f t="shared" si="51"/>
        <v>19</v>
      </c>
    </row>
    <row r="563" spans="1:34" x14ac:dyDescent="0.3">
      <c r="A563" s="29" t="s">
        <v>978</v>
      </c>
      <c r="B563" s="1" t="s">
        <v>13</v>
      </c>
      <c r="C563" s="2" t="s">
        <v>1005</v>
      </c>
      <c r="D563" s="3" t="s">
        <v>35</v>
      </c>
      <c r="E563" s="10" t="s">
        <v>981</v>
      </c>
      <c r="F563" s="10">
        <v>6</v>
      </c>
      <c r="G563" s="10">
        <v>9</v>
      </c>
      <c r="J563" s="19">
        <f t="shared" si="52"/>
        <v>9</v>
      </c>
      <c r="O563" s="20">
        <f t="shared" si="49"/>
        <v>0</v>
      </c>
      <c r="T563" s="21">
        <f t="shared" si="53"/>
        <v>0</v>
      </c>
      <c r="U563" s="10">
        <v>10</v>
      </c>
      <c r="V563" s="10">
        <v>4</v>
      </c>
      <c r="AB563" s="11">
        <f t="shared" si="54"/>
        <v>10</v>
      </c>
      <c r="AG563" s="25">
        <f t="shared" si="50"/>
        <v>0</v>
      </c>
      <c r="AH563" s="8">
        <f t="shared" si="51"/>
        <v>19</v>
      </c>
    </row>
    <row r="564" spans="1:34" x14ac:dyDescent="0.3">
      <c r="A564" s="29" t="s">
        <v>978</v>
      </c>
      <c r="B564" s="1" t="s">
        <v>13</v>
      </c>
      <c r="C564" s="2" t="s">
        <v>1015</v>
      </c>
      <c r="D564" s="3" t="s">
        <v>34</v>
      </c>
      <c r="E564" s="10" t="s">
        <v>981</v>
      </c>
      <c r="F564" s="10">
        <v>9</v>
      </c>
      <c r="G564" s="10">
        <v>7</v>
      </c>
      <c r="J564" s="19">
        <f t="shared" si="52"/>
        <v>9</v>
      </c>
      <c r="O564" s="20">
        <f t="shared" si="49"/>
        <v>0</v>
      </c>
      <c r="T564" s="21">
        <f t="shared" si="53"/>
        <v>0</v>
      </c>
      <c r="U564" s="10">
        <v>9</v>
      </c>
      <c r="V564" s="10">
        <v>9</v>
      </c>
      <c r="AB564" s="11">
        <f t="shared" si="54"/>
        <v>9</v>
      </c>
      <c r="AG564" s="25">
        <f t="shared" si="50"/>
        <v>0</v>
      </c>
      <c r="AH564" s="8">
        <f t="shared" si="51"/>
        <v>18</v>
      </c>
    </row>
    <row r="565" spans="1:34" x14ac:dyDescent="0.3">
      <c r="A565" s="29" t="s">
        <v>978</v>
      </c>
      <c r="B565" s="1" t="s">
        <v>13</v>
      </c>
      <c r="C565" s="2" t="s">
        <v>995</v>
      </c>
      <c r="D565" s="3" t="s">
        <v>21</v>
      </c>
      <c r="E565" s="10" t="s">
        <v>981</v>
      </c>
      <c r="F565" s="10">
        <v>9</v>
      </c>
      <c r="J565" s="19">
        <f t="shared" si="52"/>
        <v>9</v>
      </c>
      <c r="O565" s="20">
        <f t="shared" si="49"/>
        <v>0</v>
      </c>
      <c r="T565" s="21">
        <f t="shared" si="53"/>
        <v>0</v>
      </c>
      <c r="U565" s="10">
        <v>9</v>
      </c>
      <c r="V565" s="10">
        <v>3</v>
      </c>
      <c r="AB565" s="11">
        <f t="shared" si="54"/>
        <v>9</v>
      </c>
      <c r="AG565" s="25">
        <f t="shared" si="50"/>
        <v>0</v>
      </c>
      <c r="AH565" s="8">
        <f t="shared" si="51"/>
        <v>18</v>
      </c>
    </row>
    <row r="566" spans="1:34" x14ac:dyDescent="0.3">
      <c r="A566" s="29" t="s">
        <v>978</v>
      </c>
      <c r="B566" s="1" t="s">
        <v>13</v>
      </c>
      <c r="C566" s="2" t="s">
        <v>1013</v>
      </c>
      <c r="D566" s="3" t="s">
        <v>70</v>
      </c>
      <c r="E566" s="10" t="s">
        <v>981</v>
      </c>
      <c r="F566" s="10">
        <v>7</v>
      </c>
      <c r="G566" s="10">
        <v>3</v>
      </c>
      <c r="H566" s="10">
        <v>7</v>
      </c>
      <c r="J566" s="19">
        <f t="shared" si="52"/>
        <v>7</v>
      </c>
      <c r="O566" s="20">
        <f t="shared" si="49"/>
        <v>0</v>
      </c>
      <c r="T566" s="21">
        <f t="shared" si="53"/>
        <v>0</v>
      </c>
      <c r="U566" s="10">
        <v>9</v>
      </c>
      <c r="V566" s="10">
        <v>8</v>
      </c>
      <c r="W566" s="10">
        <v>6</v>
      </c>
      <c r="X566" s="10">
        <v>4</v>
      </c>
      <c r="AB566" s="11">
        <f t="shared" si="54"/>
        <v>9</v>
      </c>
      <c r="AG566" s="25">
        <f t="shared" si="50"/>
        <v>0</v>
      </c>
      <c r="AH566" s="8">
        <f t="shared" si="51"/>
        <v>16</v>
      </c>
    </row>
    <row r="567" spans="1:34" x14ac:dyDescent="0.3">
      <c r="A567" s="29" t="s">
        <v>978</v>
      </c>
      <c r="B567" s="1" t="s">
        <v>13</v>
      </c>
      <c r="C567" s="3" t="s">
        <v>979</v>
      </c>
      <c r="D567" s="3" t="s">
        <v>51</v>
      </c>
      <c r="E567" s="10" t="s">
        <v>981</v>
      </c>
      <c r="F567" s="10">
        <v>5</v>
      </c>
      <c r="J567" s="19">
        <f t="shared" si="52"/>
        <v>5</v>
      </c>
      <c r="O567" s="20">
        <f t="shared" si="49"/>
        <v>0</v>
      </c>
      <c r="T567" s="21">
        <f t="shared" si="53"/>
        <v>0</v>
      </c>
      <c r="U567" s="10">
        <v>10</v>
      </c>
      <c r="V567" s="10">
        <v>7</v>
      </c>
      <c r="AB567" s="11">
        <f t="shared" si="54"/>
        <v>10</v>
      </c>
      <c r="AG567" s="25">
        <f t="shared" si="50"/>
        <v>0</v>
      </c>
      <c r="AH567" s="8">
        <f t="shared" si="51"/>
        <v>15</v>
      </c>
    </row>
    <row r="568" spans="1:34" x14ac:dyDescent="0.3">
      <c r="A568" s="29" t="s">
        <v>978</v>
      </c>
      <c r="B568" s="1" t="s">
        <v>13</v>
      </c>
      <c r="C568" s="2" t="s">
        <v>1016</v>
      </c>
      <c r="D568" s="3" t="s">
        <v>26</v>
      </c>
      <c r="E568" s="10" t="s">
        <v>977</v>
      </c>
      <c r="F568" s="10">
        <v>4</v>
      </c>
      <c r="G568" s="10">
        <v>6</v>
      </c>
      <c r="J568" s="19">
        <f t="shared" si="52"/>
        <v>6</v>
      </c>
      <c r="O568" s="20">
        <f t="shared" si="49"/>
        <v>0</v>
      </c>
      <c r="T568" s="21">
        <f t="shared" si="53"/>
        <v>0</v>
      </c>
      <c r="U568" s="10">
        <v>8</v>
      </c>
      <c r="V568" s="10">
        <v>8</v>
      </c>
      <c r="AB568" s="11">
        <f t="shared" si="54"/>
        <v>8</v>
      </c>
      <c r="AG568" s="25">
        <f t="shared" si="50"/>
        <v>0</v>
      </c>
      <c r="AH568" s="8">
        <f t="shared" si="51"/>
        <v>14</v>
      </c>
    </row>
    <row r="569" spans="1:34" x14ac:dyDescent="0.3">
      <c r="A569" s="29" t="s">
        <v>978</v>
      </c>
      <c r="B569" s="1" t="s">
        <v>13</v>
      </c>
      <c r="C569" s="2" t="s">
        <v>1017</v>
      </c>
      <c r="D569" s="3" t="s">
        <v>51</v>
      </c>
      <c r="E569" s="10" t="s">
        <v>981</v>
      </c>
      <c r="F569" s="10">
        <v>7</v>
      </c>
      <c r="G569" s="10">
        <v>5</v>
      </c>
      <c r="J569" s="19">
        <f t="shared" si="52"/>
        <v>7</v>
      </c>
      <c r="O569" s="20">
        <f t="shared" si="49"/>
        <v>0</v>
      </c>
      <c r="T569" s="21">
        <f t="shared" si="53"/>
        <v>0</v>
      </c>
      <c r="U569" s="10">
        <v>7</v>
      </c>
      <c r="V569" s="10">
        <v>7</v>
      </c>
      <c r="AB569" s="11">
        <f t="shared" si="54"/>
        <v>7</v>
      </c>
      <c r="AG569" s="25">
        <f t="shared" si="50"/>
        <v>0</v>
      </c>
      <c r="AH569" s="8">
        <f t="shared" si="51"/>
        <v>14</v>
      </c>
    </row>
    <row r="570" spans="1:34" x14ac:dyDescent="0.3">
      <c r="A570" s="29" t="s">
        <v>978</v>
      </c>
      <c r="B570" s="1" t="s">
        <v>13</v>
      </c>
      <c r="C570" s="2" t="s">
        <v>994</v>
      </c>
      <c r="D570" s="3" t="s">
        <v>24</v>
      </c>
      <c r="E570" s="10" t="s">
        <v>977</v>
      </c>
      <c r="F570" s="10">
        <v>7</v>
      </c>
      <c r="G570" s="10">
        <v>6</v>
      </c>
      <c r="J570" s="19">
        <f t="shared" si="52"/>
        <v>7</v>
      </c>
      <c r="O570" s="20">
        <f t="shared" si="49"/>
        <v>0</v>
      </c>
      <c r="T570" s="21">
        <f t="shared" si="53"/>
        <v>0</v>
      </c>
      <c r="U570" s="10">
        <v>7</v>
      </c>
      <c r="V570" s="10">
        <v>6</v>
      </c>
      <c r="AB570" s="11">
        <f t="shared" si="54"/>
        <v>7</v>
      </c>
      <c r="AG570" s="25">
        <f t="shared" si="50"/>
        <v>0</v>
      </c>
      <c r="AH570" s="8">
        <f t="shared" si="51"/>
        <v>14</v>
      </c>
    </row>
    <row r="571" spans="1:34" x14ac:dyDescent="0.3">
      <c r="A571" s="29" t="s">
        <v>978</v>
      </c>
      <c r="B571" s="1" t="s">
        <v>13</v>
      </c>
      <c r="C571" s="2" t="s">
        <v>1014</v>
      </c>
      <c r="D571" s="3" t="s">
        <v>70</v>
      </c>
      <c r="E571" s="10" t="s">
        <v>981</v>
      </c>
      <c r="F571" s="10">
        <v>1</v>
      </c>
      <c r="G571" s="10">
        <v>4</v>
      </c>
      <c r="H571" s="10">
        <v>6</v>
      </c>
      <c r="J571" s="19">
        <f t="shared" si="52"/>
        <v>6</v>
      </c>
      <c r="O571" s="20">
        <f t="shared" si="49"/>
        <v>0</v>
      </c>
      <c r="T571" s="21">
        <f t="shared" si="53"/>
        <v>0</v>
      </c>
      <c r="U571" s="10">
        <v>8</v>
      </c>
      <c r="AB571" s="11">
        <f t="shared" si="54"/>
        <v>8</v>
      </c>
      <c r="AG571" s="25">
        <f t="shared" si="50"/>
        <v>0</v>
      </c>
      <c r="AH571" s="8">
        <f t="shared" si="51"/>
        <v>14</v>
      </c>
    </row>
    <row r="572" spans="1:34" x14ac:dyDescent="0.3">
      <c r="A572" s="29" t="s">
        <v>978</v>
      </c>
      <c r="B572" s="1" t="s">
        <v>13</v>
      </c>
      <c r="C572" s="2" t="s">
        <v>1000</v>
      </c>
      <c r="D572" s="3" t="s">
        <v>1001</v>
      </c>
      <c r="E572" s="10" t="s">
        <v>981</v>
      </c>
      <c r="F572" s="10">
        <v>7</v>
      </c>
      <c r="J572" s="19">
        <f t="shared" si="52"/>
        <v>7</v>
      </c>
      <c r="O572" s="20">
        <f t="shared" si="49"/>
        <v>0</v>
      </c>
      <c r="T572" s="21">
        <f t="shared" si="53"/>
        <v>0</v>
      </c>
      <c r="U572" s="10">
        <v>6</v>
      </c>
      <c r="V572" s="10">
        <v>6</v>
      </c>
      <c r="AB572" s="11">
        <f t="shared" si="54"/>
        <v>6</v>
      </c>
      <c r="AG572" s="25">
        <f t="shared" si="50"/>
        <v>0</v>
      </c>
      <c r="AH572" s="8">
        <f t="shared" si="51"/>
        <v>13</v>
      </c>
    </row>
    <row r="573" spans="1:34" x14ac:dyDescent="0.3">
      <c r="A573" s="29" t="s">
        <v>978</v>
      </c>
      <c r="B573" s="1" t="s">
        <v>13</v>
      </c>
      <c r="C573" s="2" t="s">
        <v>996</v>
      </c>
      <c r="D573" s="3" t="s">
        <v>17</v>
      </c>
      <c r="E573" s="10" t="s">
        <v>981</v>
      </c>
      <c r="F573" s="10">
        <v>7</v>
      </c>
      <c r="J573" s="19">
        <f t="shared" si="52"/>
        <v>7</v>
      </c>
      <c r="O573" s="20">
        <f t="shared" si="49"/>
        <v>0</v>
      </c>
      <c r="T573" s="21">
        <f t="shared" si="53"/>
        <v>0</v>
      </c>
      <c r="U573" s="10">
        <v>6</v>
      </c>
      <c r="V573" s="10">
        <v>5</v>
      </c>
      <c r="W573" s="10">
        <v>1</v>
      </c>
      <c r="AB573" s="11">
        <f t="shared" si="54"/>
        <v>6</v>
      </c>
      <c r="AG573" s="25">
        <f t="shared" si="50"/>
        <v>0</v>
      </c>
      <c r="AH573" s="8">
        <f t="shared" si="51"/>
        <v>13</v>
      </c>
    </row>
    <row r="574" spans="1:34" x14ac:dyDescent="0.3">
      <c r="A574" s="29" t="s">
        <v>978</v>
      </c>
      <c r="B574" s="1" t="s">
        <v>13</v>
      </c>
      <c r="C574" s="2" t="s">
        <v>1012</v>
      </c>
      <c r="D574" s="3" t="s">
        <v>974</v>
      </c>
      <c r="E574" s="10" t="s">
        <v>981</v>
      </c>
      <c r="F574" s="10">
        <v>7</v>
      </c>
      <c r="J574" s="19">
        <f t="shared" si="52"/>
        <v>7</v>
      </c>
      <c r="O574" s="20">
        <f t="shared" si="49"/>
        <v>0</v>
      </c>
      <c r="T574" s="21">
        <f t="shared" si="53"/>
        <v>0</v>
      </c>
      <c r="U574" s="10">
        <v>6</v>
      </c>
      <c r="AB574" s="11">
        <f t="shared" si="54"/>
        <v>6</v>
      </c>
      <c r="AG574" s="25">
        <f t="shared" si="50"/>
        <v>0</v>
      </c>
      <c r="AH574" s="8">
        <f t="shared" si="51"/>
        <v>13</v>
      </c>
    </row>
    <row r="575" spans="1:34" x14ac:dyDescent="0.3">
      <c r="A575" s="29" t="s">
        <v>978</v>
      </c>
      <c r="B575" s="1" t="s">
        <v>13</v>
      </c>
      <c r="C575" s="2" t="s">
        <v>991</v>
      </c>
      <c r="D575" s="3" t="s">
        <v>24</v>
      </c>
      <c r="E575" s="10" t="s">
        <v>981</v>
      </c>
      <c r="F575" s="10">
        <v>4</v>
      </c>
      <c r="G575" s="10">
        <v>6</v>
      </c>
      <c r="J575" s="19">
        <f t="shared" si="52"/>
        <v>6</v>
      </c>
      <c r="O575" s="20">
        <f t="shared" si="49"/>
        <v>0</v>
      </c>
      <c r="T575" s="21">
        <f t="shared" si="53"/>
        <v>0</v>
      </c>
      <c r="U575" s="10">
        <v>5</v>
      </c>
      <c r="V575" s="10">
        <v>3</v>
      </c>
      <c r="W575" s="10">
        <v>2</v>
      </c>
      <c r="AB575" s="11">
        <f t="shared" si="54"/>
        <v>5</v>
      </c>
      <c r="AG575" s="25">
        <f t="shared" si="50"/>
        <v>0</v>
      </c>
      <c r="AH575" s="8">
        <f t="shared" si="51"/>
        <v>11</v>
      </c>
    </row>
    <row r="576" spans="1:34" x14ac:dyDescent="0.3">
      <c r="A576" s="29" t="s">
        <v>978</v>
      </c>
      <c r="B576" s="1" t="s">
        <v>13</v>
      </c>
      <c r="C576" s="2" t="s">
        <v>990</v>
      </c>
      <c r="D576" s="3" t="s">
        <v>21</v>
      </c>
      <c r="E576" s="10" t="s">
        <v>981</v>
      </c>
      <c r="F576" s="10">
        <v>6</v>
      </c>
      <c r="J576" s="19">
        <f t="shared" si="52"/>
        <v>6</v>
      </c>
      <c r="O576" s="20">
        <f t="shared" si="49"/>
        <v>0</v>
      </c>
      <c r="T576" s="21">
        <f t="shared" si="53"/>
        <v>0</v>
      </c>
      <c r="U576" s="10">
        <v>4</v>
      </c>
      <c r="AB576" s="11">
        <f t="shared" si="54"/>
        <v>4</v>
      </c>
      <c r="AG576" s="25">
        <f t="shared" si="50"/>
        <v>0</v>
      </c>
      <c r="AH576" s="8">
        <f t="shared" si="51"/>
        <v>10</v>
      </c>
    </row>
    <row r="577" spans="1:35" x14ac:dyDescent="0.3">
      <c r="A577" s="29" t="s">
        <v>978</v>
      </c>
      <c r="B577" s="1" t="s">
        <v>13</v>
      </c>
      <c r="C577" s="2" t="s">
        <v>1009</v>
      </c>
      <c r="D577" s="3" t="s">
        <v>32</v>
      </c>
      <c r="E577" s="10" t="s">
        <v>981</v>
      </c>
      <c r="J577" s="19">
        <f t="shared" si="52"/>
        <v>0</v>
      </c>
      <c r="O577" s="20">
        <f t="shared" si="49"/>
        <v>0</v>
      </c>
      <c r="T577" s="21">
        <f t="shared" si="53"/>
        <v>0</v>
      </c>
      <c r="U577" s="10">
        <v>10</v>
      </c>
      <c r="AB577" s="11">
        <f t="shared" si="54"/>
        <v>10</v>
      </c>
      <c r="AG577" s="25">
        <f t="shared" si="50"/>
        <v>0</v>
      </c>
      <c r="AH577" s="8">
        <f t="shared" si="51"/>
        <v>10</v>
      </c>
    </row>
    <row r="578" spans="1:35" x14ac:dyDescent="0.3">
      <c r="A578" s="29" t="s">
        <v>978</v>
      </c>
      <c r="B578" s="1" t="s">
        <v>13</v>
      </c>
      <c r="C578" s="2" t="s">
        <v>992</v>
      </c>
      <c r="D578" s="3" t="s">
        <v>44</v>
      </c>
      <c r="E578" s="10" t="s">
        <v>981</v>
      </c>
      <c r="F578" s="10">
        <v>5</v>
      </c>
      <c r="G578" s="10">
        <v>5</v>
      </c>
      <c r="J578" s="19">
        <f t="shared" si="52"/>
        <v>5</v>
      </c>
      <c r="O578" s="20">
        <f t="shared" si="49"/>
        <v>0</v>
      </c>
      <c r="T578" s="21">
        <f t="shared" si="53"/>
        <v>0</v>
      </c>
      <c r="U578" s="10">
        <v>4</v>
      </c>
      <c r="V578" s="10">
        <v>1</v>
      </c>
      <c r="AB578" s="11">
        <f t="shared" si="54"/>
        <v>4</v>
      </c>
      <c r="AG578" s="25">
        <f t="shared" si="50"/>
        <v>0</v>
      </c>
      <c r="AH578" s="8">
        <f t="shared" si="51"/>
        <v>9</v>
      </c>
    </row>
    <row r="579" spans="1:35" x14ac:dyDescent="0.3">
      <c r="A579" s="29" t="s">
        <v>978</v>
      </c>
      <c r="B579" s="1" t="s">
        <v>13</v>
      </c>
      <c r="C579" s="2" t="s">
        <v>1008</v>
      </c>
      <c r="D579" s="3" t="s">
        <v>106</v>
      </c>
      <c r="E579" s="10" t="s">
        <v>981</v>
      </c>
      <c r="J579" s="19">
        <f t="shared" si="52"/>
        <v>0</v>
      </c>
      <c r="O579" s="20">
        <f t="shared" si="49"/>
        <v>0</v>
      </c>
      <c r="T579" s="21">
        <f t="shared" si="53"/>
        <v>0</v>
      </c>
      <c r="U579" s="10">
        <v>9</v>
      </c>
      <c r="AB579" s="11">
        <f t="shared" si="54"/>
        <v>9</v>
      </c>
      <c r="AG579" s="25">
        <f t="shared" si="50"/>
        <v>0</v>
      </c>
      <c r="AH579" s="8">
        <f t="shared" si="51"/>
        <v>9</v>
      </c>
    </row>
    <row r="580" spans="1:35" x14ac:dyDescent="0.3">
      <c r="A580" s="29" t="s">
        <v>978</v>
      </c>
      <c r="B580" s="1" t="s">
        <v>13</v>
      </c>
      <c r="C580" s="2" t="s">
        <v>1024</v>
      </c>
      <c r="D580" s="3" t="s">
        <v>62</v>
      </c>
      <c r="E580" s="10" t="s">
        <v>977</v>
      </c>
      <c r="J580" s="19">
        <f t="shared" si="52"/>
        <v>0</v>
      </c>
      <c r="O580" s="20">
        <f t="shared" si="49"/>
        <v>0</v>
      </c>
      <c r="T580" s="21">
        <f t="shared" si="53"/>
        <v>0</v>
      </c>
      <c r="U580" s="10">
        <v>9</v>
      </c>
      <c r="AB580" s="11">
        <f t="shared" si="54"/>
        <v>9</v>
      </c>
      <c r="AG580" s="25">
        <f t="shared" si="50"/>
        <v>0</v>
      </c>
      <c r="AH580" s="8">
        <f t="shared" si="51"/>
        <v>9</v>
      </c>
    </row>
    <row r="581" spans="1:35" x14ac:dyDescent="0.3">
      <c r="A581" s="29" t="s">
        <v>978</v>
      </c>
      <c r="B581" s="1" t="s">
        <v>13</v>
      </c>
      <c r="C581" s="2" t="s">
        <v>1011</v>
      </c>
      <c r="D581" s="3" t="s">
        <v>62</v>
      </c>
      <c r="E581" s="10" t="s">
        <v>977</v>
      </c>
      <c r="J581" s="19">
        <f t="shared" si="52"/>
        <v>0</v>
      </c>
      <c r="O581" s="20">
        <f t="shared" si="49"/>
        <v>0</v>
      </c>
      <c r="T581" s="21">
        <f t="shared" si="53"/>
        <v>0</v>
      </c>
      <c r="U581" s="10">
        <v>7</v>
      </c>
      <c r="AB581" s="11">
        <f t="shared" si="54"/>
        <v>7</v>
      </c>
      <c r="AG581" s="25">
        <f t="shared" si="50"/>
        <v>0</v>
      </c>
      <c r="AH581" s="8">
        <f t="shared" si="51"/>
        <v>7</v>
      </c>
    </row>
    <row r="582" spans="1:35" x14ac:dyDescent="0.3">
      <c r="A582" s="29" t="s">
        <v>978</v>
      </c>
      <c r="B582" s="1" t="s">
        <v>13</v>
      </c>
      <c r="C582" s="2" t="s">
        <v>1022</v>
      </c>
      <c r="D582" s="3" t="s">
        <v>835</v>
      </c>
      <c r="E582" s="10" t="s">
        <v>977</v>
      </c>
      <c r="J582" s="19">
        <f t="shared" si="52"/>
        <v>0</v>
      </c>
      <c r="O582" s="20">
        <f t="shared" si="49"/>
        <v>0</v>
      </c>
      <c r="T582" s="21">
        <f t="shared" si="53"/>
        <v>0</v>
      </c>
      <c r="U582" s="10">
        <v>6</v>
      </c>
      <c r="V582" s="10">
        <v>4</v>
      </c>
      <c r="AB582" s="11">
        <f t="shared" si="54"/>
        <v>6</v>
      </c>
      <c r="AG582" s="25">
        <f t="shared" si="50"/>
        <v>0</v>
      </c>
      <c r="AH582" s="8">
        <f t="shared" si="51"/>
        <v>6</v>
      </c>
    </row>
    <row r="583" spans="1:35" x14ac:dyDescent="0.3">
      <c r="A583" s="29" t="s">
        <v>978</v>
      </c>
      <c r="B583" s="1" t="s">
        <v>13</v>
      </c>
      <c r="C583" s="3" t="s">
        <v>1021</v>
      </c>
      <c r="D583" s="3" t="s">
        <v>51</v>
      </c>
      <c r="E583" s="10" t="s">
        <v>981</v>
      </c>
      <c r="J583" s="19">
        <f t="shared" si="52"/>
        <v>0</v>
      </c>
      <c r="O583" s="20">
        <f t="shared" si="49"/>
        <v>0</v>
      </c>
      <c r="T583" s="21">
        <f t="shared" si="53"/>
        <v>0</v>
      </c>
      <c r="U583" s="10">
        <v>5</v>
      </c>
      <c r="V583" s="10">
        <v>1</v>
      </c>
      <c r="AB583" s="11">
        <f t="shared" si="54"/>
        <v>5</v>
      </c>
      <c r="AG583" s="25">
        <f t="shared" si="50"/>
        <v>0</v>
      </c>
      <c r="AH583" s="8">
        <f t="shared" si="51"/>
        <v>5</v>
      </c>
    </row>
    <row r="584" spans="1:35" x14ac:dyDescent="0.3">
      <c r="A584" s="29" t="s">
        <v>978</v>
      </c>
      <c r="B584" s="1" t="s">
        <v>13</v>
      </c>
      <c r="C584" s="2" t="s">
        <v>1107</v>
      </c>
      <c r="D584" s="3" t="s">
        <v>40</v>
      </c>
      <c r="E584" s="10">
        <v>2005</v>
      </c>
      <c r="F584" s="10">
        <v>5</v>
      </c>
      <c r="J584" s="19">
        <f t="shared" si="52"/>
        <v>5</v>
      </c>
      <c r="O584" s="20">
        <f t="shared" si="49"/>
        <v>0</v>
      </c>
      <c r="T584" s="21">
        <f t="shared" si="53"/>
        <v>0</v>
      </c>
      <c r="AB584" s="11">
        <f t="shared" si="54"/>
        <v>0</v>
      </c>
      <c r="AG584" s="25">
        <f t="shared" si="50"/>
        <v>0</v>
      </c>
      <c r="AH584" s="8">
        <f t="shared" si="51"/>
        <v>5</v>
      </c>
    </row>
    <row r="585" spans="1:35" x14ac:dyDescent="0.3">
      <c r="A585" s="29" t="s">
        <v>978</v>
      </c>
      <c r="B585" s="1" t="s">
        <v>13</v>
      </c>
      <c r="C585" s="3" t="s">
        <v>1002</v>
      </c>
      <c r="D585" s="3" t="s">
        <v>62</v>
      </c>
      <c r="E585" s="10" t="s">
        <v>981</v>
      </c>
      <c r="J585" s="19">
        <f t="shared" si="52"/>
        <v>0</v>
      </c>
      <c r="O585" s="20">
        <f t="shared" si="49"/>
        <v>0</v>
      </c>
      <c r="T585" s="21">
        <f t="shared" si="53"/>
        <v>0</v>
      </c>
      <c r="U585" s="10">
        <v>5</v>
      </c>
      <c r="AB585" s="11">
        <f t="shared" si="54"/>
        <v>5</v>
      </c>
      <c r="AG585" s="25">
        <f t="shared" si="50"/>
        <v>0</v>
      </c>
      <c r="AH585" s="8">
        <f t="shared" si="51"/>
        <v>5</v>
      </c>
    </row>
    <row r="586" spans="1:35" x14ac:dyDescent="0.3">
      <c r="A586" s="29" t="s">
        <v>978</v>
      </c>
      <c r="B586" s="1" t="s">
        <v>13</v>
      </c>
      <c r="C586" s="2" t="s">
        <v>1007</v>
      </c>
      <c r="D586" s="3" t="s">
        <v>62</v>
      </c>
      <c r="E586" s="10" t="s">
        <v>977</v>
      </c>
      <c r="J586" s="19">
        <f t="shared" si="52"/>
        <v>0</v>
      </c>
      <c r="O586" s="20">
        <f t="shared" si="49"/>
        <v>0</v>
      </c>
      <c r="T586" s="21">
        <f t="shared" si="53"/>
        <v>0</v>
      </c>
      <c r="U586" s="10">
        <v>5</v>
      </c>
      <c r="AB586" s="11">
        <f t="shared" si="54"/>
        <v>5</v>
      </c>
      <c r="AG586" s="25">
        <f t="shared" si="50"/>
        <v>0</v>
      </c>
      <c r="AH586" s="8">
        <f t="shared" si="51"/>
        <v>5</v>
      </c>
    </row>
    <row r="587" spans="1:35" x14ac:dyDescent="0.3">
      <c r="A587" s="29" t="s">
        <v>978</v>
      </c>
      <c r="B587" s="1" t="s">
        <v>13</v>
      </c>
      <c r="C587" s="2" t="s">
        <v>1020</v>
      </c>
      <c r="D587" s="3" t="s">
        <v>28</v>
      </c>
      <c r="E587" s="10" t="s">
        <v>981</v>
      </c>
      <c r="F587" s="10">
        <v>2</v>
      </c>
      <c r="J587" s="19">
        <f t="shared" si="52"/>
        <v>2</v>
      </c>
      <c r="O587" s="20">
        <f t="shared" si="49"/>
        <v>0</v>
      </c>
      <c r="T587" s="21">
        <f t="shared" si="53"/>
        <v>0</v>
      </c>
      <c r="U587" s="10">
        <v>2</v>
      </c>
      <c r="AB587" s="11">
        <f t="shared" si="54"/>
        <v>2</v>
      </c>
      <c r="AG587" s="25">
        <f t="shared" si="50"/>
        <v>0</v>
      </c>
      <c r="AH587" s="8">
        <f t="shared" si="51"/>
        <v>4</v>
      </c>
    </row>
    <row r="588" spans="1:35" x14ac:dyDescent="0.3">
      <c r="A588" s="29" t="s">
        <v>978</v>
      </c>
      <c r="B588" s="1" t="s">
        <v>13</v>
      </c>
      <c r="C588" s="2" t="s">
        <v>1108</v>
      </c>
      <c r="D588" s="3" t="s">
        <v>21</v>
      </c>
      <c r="E588" s="10">
        <v>2005</v>
      </c>
      <c r="F588" s="10">
        <v>4</v>
      </c>
      <c r="J588" s="19">
        <f t="shared" si="52"/>
        <v>4</v>
      </c>
      <c r="O588" s="20">
        <f t="shared" si="49"/>
        <v>0</v>
      </c>
      <c r="T588" s="21">
        <f t="shared" si="53"/>
        <v>0</v>
      </c>
      <c r="AB588" s="11">
        <f t="shared" si="54"/>
        <v>0</v>
      </c>
      <c r="AG588" s="25">
        <f t="shared" si="50"/>
        <v>0</v>
      </c>
      <c r="AH588" s="8">
        <f t="shared" si="51"/>
        <v>4</v>
      </c>
    </row>
    <row r="589" spans="1:35" x14ac:dyDescent="0.3">
      <c r="A589" s="29" t="s">
        <v>978</v>
      </c>
      <c r="B589" s="1" t="s">
        <v>13</v>
      </c>
      <c r="C589" s="2" t="s">
        <v>1109</v>
      </c>
      <c r="D589" s="3" t="s">
        <v>1001</v>
      </c>
      <c r="E589" s="10">
        <v>2004</v>
      </c>
      <c r="F589" s="10">
        <v>3</v>
      </c>
      <c r="J589" s="19">
        <f t="shared" si="52"/>
        <v>3</v>
      </c>
      <c r="O589" s="20">
        <f t="shared" si="49"/>
        <v>0</v>
      </c>
      <c r="T589" s="21">
        <f t="shared" si="53"/>
        <v>0</v>
      </c>
      <c r="AB589" s="11">
        <f t="shared" si="54"/>
        <v>0</v>
      </c>
      <c r="AG589" s="25">
        <f t="shared" si="50"/>
        <v>0</v>
      </c>
      <c r="AH589" s="8">
        <f t="shared" si="51"/>
        <v>3</v>
      </c>
    </row>
    <row r="590" spans="1:35" x14ac:dyDescent="0.3">
      <c r="A590" s="29" t="s">
        <v>978</v>
      </c>
      <c r="B590" s="1" t="s">
        <v>13</v>
      </c>
      <c r="C590" s="2" t="s">
        <v>1110</v>
      </c>
      <c r="D590" s="3" t="s">
        <v>749</v>
      </c>
      <c r="E590" s="10">
        <v>2005</v>
      </c>
      <c r="F590" s="10">
        <v>2</v>
      </c>
      <c r="J590" s="19">
        <f t="shared" si="52"/>
        <v>2</v>
      </c>
      <c r="O590" s="20">
        <f t="shared" si="49"/>
        <v>0</v>
      </c>
      <c r="T590" s="21">
        <f t="shared" si="53"/>
        <v>0</v>
      </c>
      <c r="AB590" s="11">
        <f t="shared" si="54"/>
        <v>0</v>
      </c>
      <c r="AG590" s="25">
        <f t="shared" si="50"/>
        <v>0</v>
      </c>
      <c r="AH590" s="8">
        <f t="shared" si="51"/>
        <v>2</v>
      </c>
    </row>
    <row r="591" spans="1:35" x14ac:dyDescent="0.3">
      <c r="A591" s="15" t="s">
        <v>978</v>
      </c>
      <c r="B591" s="4" t="s">
        <v>74</v>
      </c>
      <c r="C591" s="5" t="s">
        <v>1040</v>
      </c>
      <c r="D591" s="6" t="s">
        <v>32</v>
      </c>
      <c r="E591" s="8" t="s">
        <v>977</v>
      </c>
      <c r="F591" s="8"/>
      <c r="G591" s="8"/>
      <c r="H591" s="8"/>
      <c r="I591" s="8"/>
      <c r="J591" s="19">
        <f t="shared" si="52"/>
        <v>0</v>
      </c>
      <c r="K591" s="8">
        <v>17</v>
      </c>
      <c r="L591" s="8">
        <v>17</v>
      </c>
      <c r="M591" s="8"/>
      <c r="N591" s="8"/>
      <c r="O591" s="23">
        <f t="shared" si="49"/>
        <v>17</v>
      </c>
      <c r="P591" s="8">
        <v>10</v>
      </c>
      <c r="Q591" s="8"/>
      <c r="R591" s="8"/>
      <c r="S591" s="8"/>
      <c r="T591" s="24">
        <f t="shared" si="53"/>
        <v>10</v>
      </c>
      <c r="U591" s="8">
        <v>10</v>
      </c>
      <c r="V591" s="8">
        <v>6</v>
      </c>
      <c r="W591" s="8"/>
      <c r="X591" s="8"/>
      <c r="Y591" s="8"/>
      <c r="Z591" s="8"/>
      <c r="AA591" s="8"/>
      <c r="AB591" s="9">
        <f t="shared" si="54"/>
        <v>10</v>
      </c>
      <c r="AC591" s="8">
        <v>25</v>
      </c>
      <c r="AD591" s="8">
        <v>9</v>
      </c>
      <c r="AE591" s="8"/>
      <c r="AF591" s="8"/>
      <c r="AG591" s="25">
        <f t="shared" si="50"/>
        <v>25</v>
      </c>
      <c r="AH591" s="8">
        <f t="shared" si="51"/>
        <v>62</v>
      </c>
      <c r="AI591" s="8">
        <v>1</v>
      </c>
    </row>
    <row r="592" spans="1:35" x14ac:dyDescent="0.3">
      <c r="A592" s="15" t="s">
        <v>978</v>
      </c>
      <c r="B592" s="4" t="s">
        <v>74</v>
      </c>
      <c r="C592" s="6" t="s">
        <v>1041</v>
      </c>
      <c r="D592" s="6" t="s">
        <v>26</v>
      </c>
      <c r="E592" s="8" t="s">
        <v>977</v>
      </c>
      <c r="F592" s="8"/>
      <c r="G592" s="8"/>
      <c r="H592" s="8"/>
      <c r="I592" s="8"/>
      <c r="J592" s="19">
        <f t="shared" si="52"/>
        <v>0</v>
      </c>
      <c r="K592" s="8">
        <v>11</v>
      </c>
      <c r="L592" s="8">
        <v>17</v>
      </c>
      <c r="M592" s="8"/>
      <c r="N592" s="8"/>
      <c r="O592" s="23">
        <f t="shared" si="49"/>
        <v>17</v>
      </c>
      <c r="P592" s="8">
        <v>10</v>
      </c>
      <c r="Q592" s="8"/>
      <c r="R592" s="8"/>
      <c r="S592" s="8"/>
      <c r="T592" s="24">
        <f t="shared" si="53"/>
        <v>10</v>
      </c>
      <c r="U592" s="8">
        <v>10</v>
      </c>
      <c r="V592" s="8">
        <v>9</v>
      </c>
      <c r="W592" s="8"/>
      <c r="X592" s="8"/>
      <c r="Y592" s="8"/>
      <c r="Z592" s="8"/>
      <c r="AA592" s="8"/>
      <c r="AB592" s="9">
        <f t="shared" si="54"/>
        <v>10</v>
      </c>
      <c r="AC592" s="8">
        <v>23</v>
      </c>
      <c r="AD592" s="8">
        <v>19</v>
      </c>
      <c r="AE592" s="8"/>
      <c r="AF592" s="8"/>
      <c r="AG592" s="25">
        <f t="shared" si="50"/>
        <v>23</v>
      </c>
      <c r="AH592" s="8">
        <f t="shared" si="51"/>
        <v>60</v>
      </c>
      <c r="AI592" s="8">
        <v>2</v>
      </c>
    </row>
    <row r="593" spans="1:35" x14ac:dyDescent="0.3">
      <c r="A593" s="15" t="s">
        <v>978</v>
      </c>
      <c r="B593" s="4" t="s">
        <v>74</v>
      </c>
      <c r="C593" s="5" t="s">
        <v>1091</v>
      </c>
      <c r="D593" s="6" t="s">
        <v>70</v>
      </c>
      <c r="E593" s="8" t="s">
        <v>977</v>
      </c>
      <c r="F593" s="8">
        <v>9</v>
      </c>
      <c r="G593" s="8">
        <v>7</v>
      </c>
      <c r="H593" s="8"/>
      <c r="I593" s="8"/>
      <c r="J593" s="19">
        <f t="shared" si="52"/>
        <v>9</v>
      </c>
      <c r="K593" s="8">
        <v>13</v>
      </c>
      <c r="L593" s="8"/>
      <c r="M593" s="8"/>
      <c r="N593" s="8"/>
      <c r="O593" s="23">
        <f t="shared" si="49"/>
        <v>13</v>
      </c>
      <c r="P593" s="8"/>
      <c r="Q593" s="8"/>
      <c r="R593" s="8"/>
      <c r="S593" s="8"/>
      <c r="T593" s="24">
        <f t="shared" si="53"/>
        <v>0</v>
      </c>
      <c r="U593" s="8">
        <v>10</v>
      </c>
      <c r="V593" s="8">
        <v>9</v>
      </c>
      <c r="W593" s="8"/>
      <c r="X593" s="8"/>
      <c r="Y593" s="8"/>
      <c r="Z593" s="8"/>
      <c r="AA593" s="8"/>
      <c r="AB593" s="9">
        <f t="shared" si="54"/>
        <v>10</v>
      </c>
      <c r="AC593" s="8">
        <v>21</v>
      </c>
      <c r="AD593" s="8"/>
      <c r="AE593" s="8"/>
      <c r="AF593" s="8"/>
      <c r="AG593" s="25">
        <f t="shared" si="50"/>
        <v>21</v>
      </c>
      <c r="AH593" s="8">
        <f t="shared" si="51"/>
        <v>53</v>
      </c>
      <c r="AI593" s="8">
        <v>3</v>
      </c>
    </row>
    <row r="594" spans="1:35" x14ac:dyDescent="0.3">
      <c r="A594" s="15" t="s">
        <v>978</v>
      </c>
      <c r="B594" s="4" t="s">
        <v>74</v>
      </c>
      <c r="C594" s="5" t="s">
        <v>1044</v>
      </c>
      <c r="D594" s="6" t="s">
        <v>32</v>
      </c>
      <c r="E594" s="8" t="s">
        <v>977</v>
      </c>
      <c r="F594" s="8"/>
      <c r="G594" s="8"/>
      <c r="H594" s="8"/>
      <c r="I594" s="8"/>
      <c r="J594" s="19">
        <f t="shared" si="52"/>
        <v>0</v>
      </c>
      <c r="K594" s="8">
        <v>17</v>
      </c>
      <c r="L594" s="8">
        <v>13</v>
      </c>
      <c r="M594" s="8"/>
      <c r="N594" s="8"/>
      <c r="O594" s="23">
        <f t="shared" ref="O594:O657" si="55">MAX(K594:N594)</f>
        <v>17</v>
      </c>
      <c r="P594" s="8"/>
      <c r="Q594" s="8"/>
      <c r="R594" s="8"/>
      <c r="S594" s="8"/>
      <c r="T594" s="24">
        <f t="shared" si="53"/>
        <v>0</v>
      </c>
      <c r="U594" s="8">
        <v>10</v>
      </c>
      <c r="V594" s="8">
        <v>7</v>
      </c>
      <c r="W594" s="8"/>
      <c r="X594" s="8"/>
      <c r="Y594" s="8"/>
      <c r="Z594" s="8"/>
      <c r="AA594" s="8"/>
      <c r="AB594" s="9">
        <f t="shared" si="54"/>
        <v>10</v>
      </c>
      <c r="AC594" s="8">
        <v>24</v>
      </c>
      <c r="AD594" s="8">
        <v>14</v>
      </c>
      <c r="AE594" s="8"/>
      <c r="AF594" s="8"/>
      <c r="AG594" s="25">
        <f t="shared" ref="AG594:AG657" si="56">MAX(AC594:AF594)</f>
        <v>24</v>
      </c>
      <c r="AH594" s="8">
        <f t="shared" ref="AH594:AH657" si="57">SUM(J594+O594+T594+AB594+AG594)</f>
        <v>51</v>
      </c>
      <c r="AI594" s="8">
        <v>4</v>
      </c>
    </row>
    <row r="595" spans="1:35" x14ac:dyDescent="0.3">
      <c r="A595" s="15" t="s">
        <v>978</v>
      </c>
      <c r="B595" s="4" t="s">
        <v>74</v>
      </c>
      <c r="C595" s="5" t="s">
        <v>1103</v>
      </c>
      <c r="D595" s="6" t="s">
        <v>106</v>
      </c>
      <c r="E595" s="8" t="s">
        <v>981</v>
      </c>
      <c r="F595" s="8">
        <v>9</v>
      </c>
      <c r="G595" s="8"/>
      <c r="H595" s="8"/>
      <c r="I595" s="8"/>
      <c r="J595" s="19">
        <f t="shared" si="52"/>
        <v>9</v>
      </c>
      <c r="K595" s="8">
        <v>12</v>
      </c>
      <c r="L595" s="8"/>
      <c r="M595" s="8"/>
      <c r="N595" s="8"/>
      <c r="O595" s="23">
        <f t="shared" si="55"/>
        <v>12</v>
      </c>
      <c r="P595" s="8"/>
      <c r="Q595" s="8"/>
      <c r="R595" s="8"/>
      <c r="S595" s="8"/>
      <c r="T595" s="24">
        <f t="shared" si="53"/>
        <v>0</v>
      </c>
      <c r="U595" s="8">
        <v>9</v>
      </c>
      <c r="V595" s="8"/>
      <c r="W595" s="8"/>
      <c r="X595" s="8"/>
      <c r="Y595" s="8"/>
      <c r="Z595" s="8"/>
      <c r="AA595" s="8"/>
      <c r="AB595" s="9">
        <f t="shared" si="54"/>
        <v>9</v>
      </c>
      <c r="AC595" s="8">
        <v>20</v>
      </c>
      <c r="AD595" s="8"/>
      <c r="AE595" s="8"/>
      <c r="AF595" s="8"/>
      <c r="AG595" s="25">
        <f t="shared" si="56"/>
        <v>20</v>
      </c>
      <c r="AH595" s="8">
        <f t="shared" si="57"/>
        <v>50</v>
      </c>
      <c r="AI595" s="8">
        <v>5</v>
      </c>
    </row>
    <row r="596" spans="1:35" x14ac:dyDescent="0.3">
      <c r="A596" s="15" t="s">
        <v>978</v>
      </c>
      <c r="B596" s="4" t="s">
        <v>74</v>
      </c>
      <c r="C596" s="5" t="s">
        <v>1092</v>
      </c>
      <c r="D596" s="6" t="s">
        <v>26</v>
      </c>
      <c r="E596" s="8" t="s">
        <v>977</v>
      </c>
      <c r="F596" s="8">
        <v>7</v>
      </c>
      <c r="G596" s="8">
        <v>9</v>
      </c>
      <c r="H596" s="8"/>
      <c r="I596" s="8"/>
      <c r="J596" s="19">
        <f t="shared" si="52"/>
        <v>9</v>
      </c>
      <c r="K596" s="8">
        <v>12</v>
      </c>
      <c r="L596" s="8">
        <v>10</v>
      </c>
      <c r="M596" s="8"/>
      <c r="N596" s="8"/>
      <c r="O596" s="23">
        <f t="shared" si="55"/>
        <v>12</v>
      </c>
      <c r="P596" s="8"/>
      <c r="Q596" s="8"/>
      <c r="R596" s="8"/>
      <c r="S596" s="8"/>
      <c r="T596" s="24">
        <f t="shared" si="53"/>
        <v>0</v>
      </c>
      <c r="U596" s="8">
        <v>10</v>
      </c>
      <c r="V596" s="8">
        <v>9</v>
      </c>
      <c r="W596" s="8"/>
      <c r="X596" s="8"/>
      <c r="Y596" s="8"/>
      <c r="Z596" s="8"/>
      <c r="AA596" s="8"/>
      <c r="AB596" s="9">
        <f t="shared" si="54"/>
        <v>10</v>
      </c>
      <c r="AC596" s="8">
        <v>18</v>
      </c>
      <c r="AD596" s="8">
        <v>8</v>
      </c>
      <c r="AE596" s="8"/>
      <c r="AF596" s="8"/>
      <c r="AG596" s="25">
        <f t="shared" si="56"/>
        <v>18</v>
      </c>
      <c r="AH596" s="8">
        <f t="shared" si="57"/>
        <v>49</v>
      </c>
      <c r="AI596" s="8">
        <v>6</v>
      </c>
    </row>
    <row r="597" spans="1:35" x14ac:dyDescent="0.3">
      <c r="A597" s="15" t="s">
        <v>978</v>
      </c>
      <c r="B597" s="4" t="s">
        <v>74</v>
      </c>
      <c r="C597" s="5" t="s">
        <v>1101</v>
      </c>
      <c r="D597" s="6" t="s">
        <v>21</v>
      </c>
      <c r="E597" s="8" t="s">
        <v>977</v>
      </c>
      <c r="F597" s="8"/>
      <c r="G597" s="8"/>
      <c r="H597" s="8"/>
      <c r="I597" s="8"/>
      <c r="J597" s="19">
        <f t="shared" si="52"/>
        <v>0</v>
      </c>
      <c r="K597" s="8">
        <v>15</v>
      </c>
      <c r="L597" s="8"/>
      <c r="M597" s="8"/>
      <c r="N597" s="8"/>
      <c r="O597" s="23">
        <f t="shared" si="55"/>
        <v>15</v>
      </c>
      <c r="P597" s="8"/>
      <c r="Q597" s="8"/>
      <c r="R597" s="8"/>
      <c r="S597" s="8"/>
      <c r="T597" s="24">
        <f t="shared" si="53"/>
        <v>0</v>
      </c>
      <c r="U597" s="8">
        <v>10</v>
      </c>
      <c r="V597" s="8"/>
      <c r="W597" s="8"/>
      <c r="X597" s="8"/>
      <c r="Y597" s="8"/>
      <c r="Z597" s="8"/>
      <c r="AA597" s="8"/>
      <c r="AB597" s="9">
        <f t="shared" si="54"/>
        <v>10</v>
      </c>
      <c r="AC597" s="8">
        <v>22</v>
      </c>
      <c r="AD597" s="8"/>
      <c r="AE597" s="8"/>
      <c r="AF597" s="8"/>
      <c r="AG597" s="25">
        <f t="shared" si="56"/>
        <v>22</v>
      </c>
      <c r="AH597" s="8">
        <f t="shared" si="57"/>
        <v>47</v>
      </c>
      <c r="AI597" s="8">
        <v>7</v>
      </c>
    </row>
    <row r="598" spans="1:35" x14ac:dyDescent="0.3">
      <c r="A598" s="15" t="s">
        <v>978</v>
      </c>
      <c r="B598" s="4" t="s">
        <v>74</v>
      </c>
      <c r="C598" s="5" t="s">
        <v>1048</v>
      </c>
      <c r="D598" s="6" t="s">
        <v>62</v>
      </c>
      <c r="E598" s="8" t="s">
        <v>981</v>
      </c>
      <c r="F598" s="8">
        <v>7</v>
      </c>
      <c r="G598" s="8"/>
      <c r="H598" s="8"/>
      <c r="I598" s="8"/>
      <c r="J598" s="19">
        <f t="shared" si="52"/>
        <v>7</v>
      </c>
      <c r="K598" s="8">
        <v>11</v>
      </c>
      <c r="L598" s="8">
        <v>11</v>
      </c>
      <c r="M598" s="8"/>
      <c r="N598" s="8"/>
      <c r="O598" s="23">
        <f t="shared" si="55"/>
        <v>11</v>
      </c>
      <c r="P598" s="8"/>
      <c r="Q598" s="8"/>
      <c r="R598" s="8"/>
      <c r="S598" s="8"/>
      <c r="T598" s="24">
        <f t="shared" si="53"/>
        <v>0</v>
      </c>
      <c r="U598" s="8">
        <v>10</v>
      </c>
      <c r="V598" s="8">
        <v>7</v>
      </c>
      <c r="W598" s="8">
        <v>6</v>
      </c>
      <c r="X598" s="8">
        <v>4</v>
      </c>
      <c r="Y598" s="8"/>
      <c r="Z598" s="8"/>
      <c r="AA598" s="8"/>
      <c r="AB598" s="9">
        <f t="shared" si="54"/>
        <v>10</v>
      </c>
      <c r="AC598" s="8">
        <v>15</v>
      </c>
      <c r="AD598" s="8">
        <v>11</v>
      </c>
      <c r="AE598" s="8">
        <v>2</v>
      </c>
      <c r="AF598" s="8"/>
      <c r="AG598" s="25">
        <f t="shared" si="56"/>
        <v>15</v>
      </c>
      <c r="AH598" s="8">
        <f t="shared" si="57"/>
        <v>43</v>
      </c>
      <c r="AI598" s="8">
        <v>8</v>
      </c>
    </row>
    <row r="599" spans="1:35" x14ac:dyDescent="0.3">
      <c r="A599" s="15" t="s">
        <v>978</v>
      </c>
      <c r="B599" s="4" t="s">
        <v>74</v>
      </c>
      <c r="C599" s="5" t="s">
        <v>1059</v>
      </c>
      <c r="D599" s="6" t="s">
        <v>24</v>
      </c>
      <c r="E599" s="8" t="s">
        <v>977</v>
      </c>
      <c r="F599" s="8">
        <v>9</v>
      </c>
      <c r="G599" s="8">
        <v>9</v>
      </c>
      <c r="H599" s="8"/>
      <c r="I599" s="8"/>
      <c r="J599" s="19">
        <f t="shared" si="52"/>
        <v>9</v>
      </c>
      <c r="K599" s="8">
        <v>12</v>
      </c>
      <c r="L599" s="8">
        <v>12</v>
      </c>
      <c r="M599" s="8">
        <v>12</v>
      </c>
      <c r="N599" s="8"/>
      <c r="O599" s="23">
        <f t="shared" si="55"/>
        <v>12</v>
      </c>
      <c r="P599" s="8"/>
      <c r="Q599" s="8"/>
      <c r="R599" s="8"/>
      <c r="S599" s="8"/>
      <c r="T599" s="24">
        <f t="shared" si="53"/>
        <v>0</v>
      </c>
      <c r="U599" s="8">
        <v>10</v>
      </c>
      <c r="V599" s="8">
        <v>10</v>
      </c>
      <c r="W599" s="8">
        <v>10</v>
      </c>
      <c r="X599" s="8"/>
      <c r="Y599" s="8"/>
      <c r="Z599" s="8"/>
      <c r="AA599" s="8"/>
      <c r="AB599" s="9">
        <f t="shared" si="54"/>
        <v>10</v>
      </c>
      <c r="AC599" s="8">
        <v>10</v>
      </c>
      <c r="AD599" s="8">
        <v>5</v>
      </c>
      <c r="AE599" s="8">
        <v>4</v>
      </c>
      <c r="AF599" s="8"/>
      <c r="AG599" s="25">
        <f t="shared" si="56"/>
        <v>10</v>
      </c>
      <c r="AH599" s="8">
        <f t="shared" si="57"/>
        <v>41</v>
      </c>
      <c r="AI599" s="8">
        <v>9</v>
      </c>
    </row>
    <row r="600" spans="1:35" x14ac:dyDescent="0.3">
      <c r="A600" s="15" t="s">
        <v>978</v>
      </c>
      <c r="B600" s="4" t="s">
        <v>74</v>
      </c>
      <c r="C600" s="5" t="s">
        <v>1057</v>
      </c>
      <c r="D600" s="6" t="s">
        <v>88</v>
      </c>
      <c r="E600" s="8" t="s">
        <v>981</v>
      </c>
      <c r="F600" s="8">
        <v>9</v>
      </c>
      <c r="G600" s="8">
        <v>9</v>
      </c>
      <c r="H600" s="8"/>
      <c r="I600" s="8"/>
      <c r="J600" s="19">
        <f t="shared" si="52"/>
        <v>9</v>
      </c>
      <c r="K600" s="8">
        <v>12</v>
      </c>
      <c r="L600" s="8"/>
      <c r="M600" s="8"/>
      <c r="N600" s="8"/>
      <c r="O600" s="23">
        <f t="shared" si="55"/>
        <v>12</v>
      </c>
      <c r="P600" s="8"/>
      <c r="Q600" s="8"/>
      <c r="R600" s="8"/>
      <c r="S600" s="8"/>
      <c r="T600" s="24">
        <f t="shared" si="53"/>
        <v>0</v>
      </c>
      <c r="U600" s="8">
        <v>10</v>
      </c>
      <c r="V600" s="8">
        <v>10</v>
      </c>
      <c r="W600" s="8">
        <v>10</v>
      </c>
      <c r="X600" s="8">
        <v>10</v>
      </c>
      <c r="Y600" s="8">
        <v>9</v>
      </c>
      <c r="Z600" s="8">
        <v>8</v>
      </c>
      <c r="AA600" s="8">
        <v>6</v>
      </c>
      <c r="AB600" s="9">
        <f t="shared" si="54"/>
        <v>10</v>
      </c>
      <c r="AC600" s="8">
        <v>1</v>
      </c>
      <c r="AD600" s="8"/>
      <c r="AE600" s="8"/>
      <c r="AF600" s="8"/>
      <c r="AG600" s="25">
        <f t="shared" si="56"/>
        <v>1</v>
      </c>
      <c r="AH600" s="8">
        <f t="shared" si="57"/>
        <v>32</v>
      </c>
      <c r="AI600" s="8">
        <v>10</v>
      </c>
    </row>
    <row r="601" spans="1:35" x14ac:dyDescent="0.3">
      <c r="A601" s="15" t="s">
        <v>978</v>
      </c>
      <c r="B601" s="1" t="s">
        <v>74</v>
      </c>
      <c r="C601" s="2" t="s">
        <v>1070</v>
      </c>
      <c r="D601" s="3" t="s">
        <v>670</v>
      </c>
      <c r="E601" s="10" t="s">
        <v>981</v>
      </c>
      <c r="F601" s="10">
        <v>7</v>
      </c>
      <c r="J601" s="19">
        <f t="shared" si="52"/>
        <v>7</v>
      </c>
      <c r="K601" s="10">
        <v>15</v>
      </c>
      <c r="O601" s="20">
        <f t="shared" si="55"/>
        <v>15</v>
      </c>
      <c r="T601" s="21">
        <f t="shared" si="53"/>
        <v>0</v>
      </c>
      <c r="U601" s="10">
        <v>9</v>
      </c>
      <c r="V601" s="10">
        <v>4</v>
      </c>
      <c r="AB601" s="11">
        <f t="shared" si="54"/>
        <v>9</v>
      </c>
      <c r="AG601" s="25">
        <f t="shared" si="56"/>
        <v>0</v>
      </c>
      <c r="AH601" s="8">
        <f t="shared" si="57"/>
        <v>31</v>
      </c>
    </row>
    <row r="602" spans="1:35" x14ac:dyDescent="0.3">
      <c r="A602" s="15" t="s">
        <v>978</v>
      </c>
      <c r="B602" s="1" t="s">
        <v>74</v>
      </c>
      <c r="C602" s="2" t="s">
        <v>1075</v>
      </c>
      <c r="D602" s="3" t="s">
        <v>75</v>
      </c>
      <c r="E602" s="10" t="s">
        <v>977</v>
      </c>
      <c r="F602" s="10">
        <v>7</v>
      </c>
      <c r="G602" s="10">
        <v>7</v>
      </c>
      <c r="J602" s="19">
        <f t="shared" si="52"/>
        <v>7</v>
      </c>
      <c r="O602" s="20">
        <f t="shared" si="55"/>
        <v>0</v>
      </c>
      <c r="T602" s="21">
        <f t="shared" si="53"/>
        <v>0</v>
      </c>
      <c r="U602" s="10">
        <v>10</v>
      </c>
      <c r="V602" s="10">
        <v>10</v>
      </c>
      <c r="AB602" s="11">
        <f t="shared" si="54"/>
        <v>10</v>
      </c>
      <c r="AC602" s="10">
        <v>12</v>
      </c>
      <c r="AG602" s="25">
        <f t="shared" si="56"/>
        <v>12</v>
      </c>
      <c r="AH602" s="8">
        <f t="shared" si="57"/>
        <v>29</v>
      </c>
    </row>
    <row r="603" spans="1:35" x14ac:dyDescent="0.3">
      <c r="A603" s="15" t="s">
        <v>978</v>
      </c>
      <c r="B603" s="1" t="s">
        <v>74</v>
      </c>
      <c r="C603" s="2" t="s">
        <v>1045</v>
      </c>
      <c r="D603" s="3" t="s">
        <v>53</v>
      </c>
      <c r="E603" s="10" t="s">
        <v>981</v>
      </c>
      <c r="F603" s="10">
        <v>9</v>
      </c>
      <c r="G603" s="10">
        <v>9</v>
      </c>
      <c r="H603" s="10">
        <v>9</v>
      </c>
      <c r="J603" s="19">
        <f t="shared" si="52"/>
        <v>9</v>
      </c>
      <c r="O603" s="20">
        <f t="shared" si="55"/>
        <v>0</v>
      </c>
      <c r="T603" s="21">
        <f t="shared" si="53"/>
        <v>0</v>
      </c>
      <c r="U603" s="10">
        <v>6</v>
      </c>
      <c r="V603" s="10">
        <v>5</v>
      </c>
      <c r="AB603" s="11">
        <f t="shared" si="54"/>
        <v>6</v>
      </c>
      <c r="AC603" s="10">
        <v>13</v>
      </c>
      <c r="AG603" s="25">
        <f t="shared" si="56"/>
        <v>13</v>
      </c>
      <c r="AH603" s="8">
        <f t="shared" si="57"/>
        <v>28</v>
      </c>
    </row>
    <row r="604" spans="1:35" x14ac:dyDescent="0.3">
      <c r="A604" s="15" t="s">
        <v>978</v>
      </c>
      <c r="B604" s="1" t="s">
        <v>74</v>
      </c>
      <c r="C604" s="2" t="s">
        <v>1049</v>
      </c>
      <c r="D604" s="3" t="s">
        <v>26</v>
      </c>
      <c r="E604" s="10" t="s">
        <v>981</v>
      </c>
      <c r="F604" s="10">
        <v>7</v>
      </c>
      <c r="G604" s="10">
        <v>9</v>
      </c>
      <c r="J604" s="19">
        <f t="shared" si="52"/>
        <v>9</v>
      </c>
      <c r="K604" s="10">
        <v>9</v>
      </c>
      <c r="O604" s="20">
        <f t="shared" si="55"/>
        <v>9</v>
      </c>
      <c r="T604" s="21">
        <f t="shared" si="53"/>
        <v>0</v>
      </c>
      <c r="U604" s="10">
        <v>9</v>
      </c>
      <c r="V604" s="10">
        <v>4</v>
      </c>
      <c r="W604" s="10">
        <v>2</v>
      </c>
      <c r="X604" s="10">
        <v>2</v>
      </c>
      <c r="AB604" s="11">
        <f t="shared" si="54"/>
        <v>9</v>
      </c>
      <c r="AG604" s="25">
        <f t="shared" si="56"/>
        <v>0</v>
      </c>
      <c r="AH604" s="8">
        <f t="shared" si="57"/>
        <v>27</v>
      </c>
    </row>
    <row r="605" spans="1:35" x14ac:dyDescent="0.3">
      <c r="A605" s="15" t="s">
        <v>978</v>
      </c>
      <c r="B605" s="1" t="s">
        <v>74</v>
      </c>
      <c r="C605" s="2" t="s">
        <v>1084</v>
      </c>
      <c r="D605" s="3" t="s">
        <v>19</v>
      </c>
      <c r="E605" s="10" t="s">
        <v>981</v>
      </c>
      <c r="F605" s="10">
        <v>9</v>
      </c>
      <c r="J605" s="19">
        <f t="shared" si="52"/>
        <v>9</v>
      </c>
      <c r="K605" s="10">
        <v>9</v>
      </c>
      <c r="O605" s="20">
        <f t="shared" si="55"/>
        <v>9</v>
      </c>
      <c r="T605" s="21">
        <f t="shared" si="53"/>
        <v>0</v>
      </c>
      <c r="U605" s="10">
        <v>9</v>
      </c>
      <c r="V605" s="10">
        <v>7</v>
      </c>
      <c r="AB605" s="11">
        <f t="shared" si="54"/>
        <v>9</v>
      </c>
      <c r="AG605" s="25">
        <f t="shared" si="56"/>
        <v>0</v>
      </c>
      <c r="AH605" s="8">
        <f t="shared" si="57"/>
        <v>27</v>
      </c>
    </row>
    <row r="606" spans="1:35" x14ac:dyDescent="0.3">
      <c r="A606" s="15" t="s">
        <v>978</v>
      </c>
      <c r="B606" s="1" t="s">
        <v>74</v>
      </c>
      <c r="C606" s="2" t="s">
        <v>1063</v>
      </c>
      <c r="D606" s="3" t="s">
        <v>1064</v>
      </c>
      <c r="E606" s="10" t="s">
        <v>981</v>
      </c>
      <c r="J606" s="19">
        <f t="shared" si="52"/>
        <v>0</v>
      </c>
      <c r="K606" s="10">
        <v>17</v>
      </c>
      <c r="O606" s="20">
        <f t="shared" si="55"/>
        <v>17</v>
      </c>
      <c r="T606" s="21">
        <f t="shared" si="53"/>
        <v>0</v>
      </c>
      <c r="U606" s="10">
        <v>9</v>
      </c>
      <c r="V606" s="10">
        <v>8</v>
      </c>
      <c r="W606" s="10">
        <v>8</v>
      </c>
      <c r="X606" s="10">
        <v>6</v>
      </c>
      <c r="AB606" s="11">
        <f t="shared" si="54"/>
        <v>9</v>
      </c>
      <c r="AG606" s="25">
        <f t="shared" si="56"/>
        <v>0</v>
      </c>
      <c r="AH606" s="8">
        <f t="shared" si="57"/>
        <v>26</v>
      </c>
    </row>
    <row r="607" spans="1:35" x14ac:dyDescent="0.3">
      <c r="A607" s="15" t="s">
        <v>978</v>
      </c>
      <c r="B607" s="1" t="s">
        <v>74</v>
      </c>
      <c r="C607" s="3" t="s">
        <v>1042</v>
      </c>
      <c r="D607" s="3" t="s">
        <v>1043</v>
      </c>
      <c r="E607" s="10" t="s">
        <v>981</v>
      </c>
      <c r="J607" s="19">
        <f t="shared" ref="J607:J670" si="58">MAX(F607:I607)</f>
        <v>0</v>
      </c>
      <c r="O607" s="20">
        <f t="shared" si="55"/>
        <v>0</v>
      </c>
      <c r="T607" s="21">
        <f t="shared" ref="T607:T657" si="59">P607+Q607</f>
        <v>0</v>
      </c>
      <c r="U607" s="10">
        <v>8</v>
      </c>
      <c r="V607" s="10">
        <v>8</v>
      </c>
      <c r="AB607" s="11">
        <f t="shared" ref="AB607:AB670" si="60">MAX(U607:AA607)</f>
        <v>8</v>
      </c>
      <c r="AC607" s="10">
        <v>17</v>
      </c>
      <c r="AD607" s="10">
        <v>16</v>
      </c>
      <c r="AG607" s="25">
        <f t="shared" si="56"/>
        <v>17</v>
      </c>
      <c r="AH607" s="8">
        <f t="shared" si="57"/>
        <v>25</v>
      </c>
    </row>
    <row r="608" spans="1:35" x14ac:dyDescent="0.3">
      <c r="A608" s="15" t="s">
        <v>978</v>
      </c>
      <c r="B608" s="1" t="s">
        <v>74</v>
      </c>
      <c r="C608" s="2" t="s">
        <v>1047</v>
      </c>
      <c r="D608" s="3" t="s">
        <v>32</v>
      </c>
      <c r="E608" s="10" t="s">
        <v>981</v>
      </c>
      <c r="J608" s="19">
        <f t="shared" si="58"/>
        <v>0</v>
      </c>
      <c r="K608" s="10">
        <v>17</v>
      </c>
      <c r="O608" s="20">
        <f t="shared" si="55"/>
        <v>17</v>
      </c>
      <c r="T608" s="21">
        <f t="shared" si="59"/>
        <v>0</v>
      </c>
      <c r="U608" s="10">
        <v>4</v>
      </c>
      <c r="V608" s="10">
        <v>3</v>
      </c>
      <c r="AB608" s="11">
        <f t="shared" si="60"/>
        <v>4</v>
      </c>
      <c r="AC608" s="10">
        <v>3</v>
      </c>
      <c r="AG608" s="25">
        <f t="shared" si="56"/>
        <v>3</v>
      </c>
      <c r="AH608" s="8">
        <f t="shared" si="57"/>
        <v>24</v>
      </c>
    </row>
    <row r="609" spans="1:34" x14ac:dyDescent="0.3">
      <c r="A609" s="15" t="s">
        <v>978</v>
      </c>
      <c r="B609" s="1" t="s">
        <v>74</v>
      </c>
      <c r="C609" s="3" t="s">
        <v>1067</v>
      </c>
      <c r="D609" s="3" t="s">
        <v>62</v>
      </c>
      <c r="E609" s="10" t="s">
        <v>981</v>
      </c>
      <c r="J609" s="19">
        <f t="shared" si="58"/>
        <v>0</v>
      </c>
      <c r="K609" s="10">
        <v>12</v>
      </c>
      <c r="L609" s="10">
        <v>15</v>
      </c>
      <c r="O609" s="20">
        <f t="shared" si="55"/>
        <v>15</v>
      </c>
      <c r="T609" s="21">
        <f t="shared" si="59"/>
        <v>0</v>
      </c>
      <c r="U609" s="10">
        <v>9</v>
      </c>
      <c r="V609" s="10">
        <v>9</v>
      </c>
      <c r="AB609" s="11">
        <f t="shared" si="60"/>
        <v>9</v>
      </c>
      <c r="AG609" s="25">
        <f t="shared" si="56"/>
        <v>0</v>
      </c>
      <c r="AH609" s="8">
        <f t="shared" si="57"/>
        <v>24</v>
      </c>
    </row>
    <row r="610" spans="1:34" x14ac:dyDescent="0.3">
      <c r="A610" s="15" t="s">
        <v>978</v>
      </c>
      <c r="B610" s="1" t="s">
        <v>74</v>
      </c>
      <c r="C610" s="2" t="s">
        <v>1052</v>
      </c>
      <c r="D610" s="3" t="s">
        <v>24</v>
      </c>
      <c r="E610" s="10" t="s">
        <v>981</v>
      </c>
      <c r="F610" s="10">
        <v>6</v>
      </c>
      <c r="G610" s="10">
        <v>9</v>
      </c>
      <c r="J610" s="19">
        <f t="shared" si="58"/>
        <v>9</v>
      </c>
      <c r="O610" s="20">
        <f t="shared" si="55"/>
        <v>0</v>
      </c>
      <c r="T610" s="21">
        <f t="shared" si="59"/>
        <v>0</v>
      </c>
      <c r="U610" s="10">
        <v>9</v>
      </c>
      <c r="V610" s="10">
        <v>1</v>
      </c>
      <c r="AB610" s="11">
        <f t="shared" si="60"/>
        <v>9</v>
      </c>
      <c r="AC610" s="10">
        <v>6</v>
      </c>
      <c r="AG610" s="25">
        <f t="shared" si="56"/>
        <v>6</v>
      </c>
      <c r="AH610" s="8">
        <f t="shared" si="57"/>
        <v>24</v>
      </c>
    </row>
    <row r="611" spans="1:34" x14ac:dyDescent="0.3">
      <c r="A611" s="15" t="s">
        <v>978</v>
      </c>
      <c r="B611" s="1" t="s">
        <v>74</v>
      </c>
      <c r="C611" s="2" t="s">
        <v>1046</v>
      </c>
      <c r="D611" s="3" t="s">
        <v>32</v>
      </c>
      <c r="E611" s="10" t="s">
        <v>981</v>
      </c>
      <c r="J611" s="19">
        <f t="shared" si="58"/>
        <v>0</v>
      </c>
      <c r="K611" s="10">
        <v>11</v>
      </c>
      <c r="O611" s="20">
        <f t="shared" si="55"/>
        <v>11</v>
      </c>
      <c r="T611" s="21">
        <f t="shared" si="59"/>
        <v>0</v>
      </c>
      <c r="U611" s="10">
        <v>5</v>
      </c>
      <c r="AB611" s="11">
        <f t="shared" si="60"/>
        <v>5</v>
      </c>
      <c r="AC611" s="10">
        <v>7</v>
      </c>
      <c r="AG611" s="25">
        <f t="shared" si="56"/>
        <v>7</v>
      </c>
      <c r="AH611" s="8">
        <f t="shared" si="57"/>
        <v>23</v>
      </c>
    </row>
    <row r="612" spans="1:34" x14ac:dyDescent="0.3">
      <c r="A612" s="15" t="s">
        <v>978</v>
      </c>
      <c r="B612" s="1" t="s">
        <v>74</v>
      </c>
      <c r="C612" s="3" t="s">
        <v>1090</v>
      </c>
      <c r="D612" s="3" t="s">
        <v>40</v>
      </c>
      <c r="E612" s="10" t="s">
        <v>977</v>
      </c>
      <c r="J612" s="19">
        <f t="shared" si="58"/>
        <v>0</v>
      </c>
      <c r="K612" s="10">
        <v>13</v>
      </c>
      <c r="O612" s="20">
        <f t="shared" si="55"/>
        <v>13</v>
      </c>
      <c r="T612" s="21">
        <f t="shared" si="59"/>
        <v>0</v>
      </c>
      <c r="U612" s="10">
        <v>10</v>
      </c>
      <c r="AB612" s="11">
        <f t="shared" si="60"/>
        <v>10</v>
      </c>
      <c r="AG612" s="25">
        <f t="shared" si="56"/>
        <v>0</v>
      </c>
      <c r="AH612" s="8">
        <f t="shared" si="57"/>
        <v>23</v>
      </c>
    </row>
    <row r="613" spans="1:34" x14ac:dyDescent="0.3">
      <c r="A613" s="15" t="s">
        <v>978</v>
      </c>
      <c r="B613" s="1" t="s">
        <v>74</v>
      </c>
      <c r="C613" s="3" t="s">
        <v>1106</v>
      </c>
      <c r="D613" s="3" t="s">
        <v>34</v>
      </c>
      <c r="E613" s="10" t="s">
        <v>977</v>
      </c>
      <c r="J613" s="19">
        <f t="shared" si="58"/>
        <v>0</v>
      </c>
      <c r="K613" s="10">
        <v>12</v>
      </c>
      <c r="O613" s="20">
        <f t="shared" si="55"/>
        <v>12</v>
      </c>
      <c r="T613" s="21">
        <f t="shared" si="59"/>
        <v>0</v>
      </c>
      <c r="U613" s="10">
        <v>10</v>
      </c>
      <c r="AB613" s="11">
        <f t="shared" si="60"/>
        <v>10</v>
      </c>
      <c r="AG613" s="25">
        <f t="shared" si="56"/>
        <v>0</v>
      </c>
      <c r="AH613" s="8">
        <f t="shared" si="57"/>
        <v>22</v>
      </c>
    </row>
    <row r="614" spans="1:34" x14ac:dyDescent="0.3">
      <c r="A614" s="15" t="s">
        <v>978</v>
      </c>
      <c r="B614" s="1" t="s">
        <v>74</v>
      </c>
      <c r="C614" s="2" t="s">
        <v>1061</v>
      </c>
      <c r="D614" s="3" t="s">
        <v>32</v>
      </c>
      <c r="E614" s="10" t="s">
        <v>981</v>
      </c>
      <c r="J614" s="19">
        <f t="shared" si="58"/>
        <v>0</v>
      </c>
      <c r="K614" s="10">
        <v>11</v>
      </c>
      <c r="L614" s="10">
        <v>13</v>
      </c>
      <c r="O614" s="20">
        <f t="shared" si="55"/>
        <v>13</v>
      </c>
      <c r="T614" s="21">
        <f t="shared" si="59"/>
        <v>0</v>
      </c>
      <c r="U614" s="10">
        <v>8</v>
      </c>
      <c r="V614" s="10">
        <v>6</v>
      </c>
      <c r="AB614" s="11">
        <f t="shared" si="60"/>
        <v>8</v>
      </c>
      <c r="AG614" s="25">
        <f t="shared" si="56"/>
        <v>0</v>
      </c>
      <c r="AH614" s="8">
        <f t="shared" si="57"/>
        <v>21</v>
      </c>
    </row>
    <row r="615" spans="1:34" x14ac:dyDescent="0.3">
      <c r="A615" s="15" t="s">
        <v>978</v>
      </c>
      <c r="B615" s="1" t="s">
        <v>74</v>
      </c>
      <c r="C615" s="2" t="s">
        <v>1053</v>
      </c>
      <c r="D615" s="3" t="s">
        <v>32</v>
      </c>
      <c r="E615" s="10" t="s">
        <v>977</v>
      </c>
      <c r="J615" s="19">
        <f t="shared" si="58"/>
        <v>0</v>
      </c>
      <c r="K615" s="10">
        <v>11</v>
      </c>
      <c r="L615" s="10">
        <v>13</v>
      </c>
      <c r="O615" s="20">
        <f t="shared" si="55"/>
        <v>13</v>
      </c>
      <c r="T615" s="21">
        <f t="shared" si="59"/>
        <v>0</v>
      </c>
      <c r="U615" s="10">
        <v>8</v>
      </c>
      <c r="AB615" s="11">
        <f t="shared" si="60"/>
        <v>8</v>
      </c>
      <c r="AG615" s="25">
        <f t="shared" si="56"/>
        <v>0</v>
      </c>
      <c r="AH615" s="8">
        <f t="shared" si="57"/>
        <v>21</v>
      </c>
    </row>
    <row r="616" spans="1:34" x14ac:dyDescent="0.3">
      <c r="A616" s="15" t="s">
        <v>978</v>
      </c>
      <c r="B616" s="1" t="s">
        <v>74</v>
      </c>
      <c r="C616" s="2" t="s">
        <v>1083</v>
      </c>
      <c r="D616" s="3" t="s">
        <v>32</v>
      </c>
      <c r="E616" s="10" t="s">
        <v>977</v>
      </c>
      <c r="J616" s="19">
        <f t="shared" si="58"/>
        <v>0</v>
      </c>
      <c r="K616" s="10">
        <v>11</v>
      </c>
      <c r="O616" s="20">
        <f t="shared" si="55"/>
        <v>11</v>
      </c>
      <c r="T616" s="21">
        <f t="shared" si="59"/>
        <v>0</v>
      </c>
      <c r="U616" s="10">
        <v>9</v>
      </c>
      <c r="AB616" s="11">
        <f t="shared" si="60"/>
        <v>9</v>
      </c>
      <c r="AG616" s="25">
        <f t="shared" si="56"/>
        <v>0</v>
      </c>
      <c r="AH616" s="8">
        <f t="shared" si="57"/>
        <v>20</v>
      </c>
    </row>
    <row r="617" spans="1:34" x14ac:dyDescent="0.3">
      <c r="A617" s="15" t="s">
        <v>978</v>
      </c>
      <c r="B617" s="1" t="s">
        <v>74</v>
      </c>
      <c r="C617" s="2" t="s">
        <v>1062</v>
      </c>
      <c r="D617" s="3" t="s">
        <v>40</v>
      </c>
      <c r="E617" s="10" t="s">
        <v>981</v>
      </c>
      <c r="F617" s="10">
        <v>9</v>
      </c>
      <c r="J617" s="19">
        <f t="shared" si="58"/>
        <v>9</v>
      </c>
      <c r="O617" s="20">
        <f t="shared" si="55"/>
        <v>0</v>
      </c>
      <c r="T617" s="21">
        <f t="shared" si="59"/>
        <v>0</v>
      </c>
      <c r="U617" s="10">
        <v>10</v>
      </c>
      <c r="V617" s="10">
        <v>7</v>
      </c>
      <c r="W617" s="10">
        <v>6</v>
      </c>
      <c r="X617" s="10">
        <v>3</v>
      </c>
      <c r="AB617" s="11">
        <f t="shared" si="60"/>
        <v>10</v>
      </c>
      <c r="AG617" s="25">
        <f t="shared" si="56"/>
        <v>0</v>
      </c>
      <c r="AH617" s="8">
        <f t="shared" si="57"/>
        <v>19</v>
      </c>
    </row>
    <row r="618" spans="1:34" x14ac:dyDescent="0.3">
      <c r="A618" s="15" t="s">
        <v>978</v>
      </c>
      <c r="B618" s="1" t="s">
        <v>74</v>
      </c>
      <c r="C618" s="2" t="s">
        <v>1050</v>
      </c>
      <c r="D618" s="3" t="s">
        <v>70</v>
      </c>
      <c r="E618" s="10" t="s">
        <v>977</v>
      </c>
      <c r="F618" s="10">
        <v>9</v>
      </c>
      <c r="J618" s="19">
        <f t="shared" si="58"/>
        <v>9</v>
      </c>
      <c r="O618" s="20">
        <f t="shared" si="55"/>
        <v>0</v>
      </c>
      <c r="T618" s="21">
        <f t="shared" si="59"/>
        <v>0</v>
      </c>
      <c r="U618" s="10">
        <v>10</v>
      </c>
      <c r="V618" s="10">
        <v>1</v>
      </c>
      <c r="AB618" s="11">
        <f t="shared" si="60"/>
        <v>10</v>
      </c>
      <c r="AG618" s="25">
        <f t="shared" si="56"/>
        <v>0</v>
      </c>
      <c r="AH618" s="8">
        <f t="shared" si="57"/>
        <v>19</v>
      </c>
    </row>
    <row r="619" spans="1:34" x14ac:dyDescent="0.3">
      <c r="A619" s="15" t="s">
        <v>978</v>
      </c>
      <c r="B619" s="1" t="s">
        <v>74</v>
      </c>
      <c r="C619" s="2" t="s">
        <v>1117</v>
      </c>
      <c r="D619" s="3" t="s">
        <v>32</v>
      </c>
      <c r="E619" s="10">
        <v>2004</v>
      </c>
      <c r="J619" s="19">
        <f t="shared" si="58"/>
        <v>0</v>
      </c>
      <c r="K619" s="10">
        <v>13</v>
      </c>
      <c r="L619" s="10">
        <v>17</v>
      </c>
      <c r="M619" s="10">
        <v>13</v>
      </c>
      <c r="O619" s="20">
        <f t="shared" si="55"/>
        <v>17</v>
      </c>
      <c r="T619" s="21">
        <f t="shared" si="59"/>
        <v>0</v>
      </c>
      <c r="AB619" s="11">
        <f t="shared" si="60"/>
        <v>0</v>
      </c>
      <c r="AG619" s="25">
        <f t="shared" si="56"/>
        <v>0</v>
      </c>
      <c r="AH619" s="8">
        <f t="shared" si="57"/>
        <v>17</v>
      </c>
    </row>
    <row r="620" spans="1:34" x14ac:dyDescent="0.3">
      <c r="A620" s="15" t="s">
        <v>978</v>
      </c>
      <c r="B620" s="1" t="s">
        <v>74</v>
      </c>
      <c r="C620" s="2" t="s">
        <v>1058</v>
      </c>
      <c r="D620" s="3" t="s">
        <v>670</v>
      </c>
      <c r="E620" s="10" t="s">
        <v>977</v>
      </c>
      <c r="J620" s="19">
        <f t="shared" si="58"/>
        <v>0</v>
      </c>
      <c r="K620" s="10">
        <v>15</v>
      </c>
      <c r="O620" s="20">
        <f t="shared" si="55"/>
        <v>15</v>
      </c>
      <c r="T620" s="21">
        <f t="shared" si="59"/>
        <v>0</v>
      </c>
      <c r="U620" s="10">
        <v>1</v>
      </c>
      <c r="AB620" s="11">
        <f t="shared" si="60"/>
        <v>1</v>
      </c>
      <c r="AG620" s="25">
        <f t="shared" si="56"/>
        <v>0</v>
      </c>
      <c r="AH620" s="8">
        <f t="shared" si="57"/>
        <v>16</v>
      </c>
    </row>
    <row r="621" spans="1:34" x14ac:dyDescent="0.3">
      <c r="A621" s="15" t="s">
        <v>978</v>
      </c>
      <c r="B621" s="1" t="s">
        <v>74</v>
      </c>
      <c r="C621" s="2" t="s">
        <v>1071</v>
      </c>
      <c r="D621" s="3" t="s">
        <v>17</v>
      </c>
      <c r="E621" s="10" t="s">
        <v>981</v>
      </c>
      <c r="F621" s="10">
        <v>9</v>
      </c>
      <c r="J621" s="19">
        <f t="shared" si="58"/>
        <v>9</v>
      </c>
      <c r="O621" s="20">
        <f t="shared" si="55"/>
        <v>0</v>
      </c>
      <c r="T621" s="21">
        <f t="shared" si="59"/>
        <v>0</v>
      </c>
      <c r="U621" s="10">
        <v>7</v>
      </c>
      <c r="V621" s="10">
        <v>4</v>
      </c>
      <c r="W621" s="10">
        <v>2</v>
      </c>
      <c r="AB621" s="11">
        <f t="shared" si="60"/>
        <v>7</v>
      </c>
      <c r="AG621" s="25">
        <f t="shared" si="56"/>
        <v>0</v>
      </c>
      <c r="AH621" s="8">
        <f t="shared" si="57"/>
        <v>16</v>
      </c>
    </row>
    <row r="622" spans="1:34" x14ac:dyDescent="0.3">
      <c r="A622" s="15" t="s">
        <v>978</v>
      </c>
      <c r="B622" s="1" t="s">
        <v>74</v>
      </c>
      <c r="C622" s="2" t="s">
        <v>1060</v>
      </c>
      <c r="D622" s="3" t="s">
        <v>24</v>
      </c>
      <c r="E622" s="10" t="s">
        <v>977</v>
      </c>
      <c r="F622" s="10">
        <v>4</v>
      </c>
      <c r="G622" s="10">
        <v>7</v>
      </c>
      <c r="J622" s="19">
        <f t="shared" si="58"/>
        <v>7</v>
      </c>
      <c r="O622" s="20">
        <f t="shared" si="55"/>
        <v>0</v>
      </c>
      <c r="T622" s="21">
        <f t="shared" si="59"/>
        <v>0</v>
      </c>
      <c r="U622" s="10">
        <v>9</v>
      </c>
      <c r="AB622" s="11">
        <f t="shared" si="60"/>
        <v>9</v>
      </c>
      <c r="AG622" s="25">
        <f t="shared" si="56"/>
        <v>0</v>
      </c>
      <c r="AH622" s="8">
        <f t="shared" si="57"/>
        <v>16</v>
      </c>
    </row>
    <row r="623" spans="1:34" x14ac:dyDescent="0.3">
      <c r="A623" s="15" t="s">
        <v>978</v>
      </c>
      <c r="B623" s="1" t="s">
        <v>74</v>
      </c>
      <c r="C623" s="2" t="s">
        <v>1051</v>
      </c>
      <c r="D623" s="3" t="s">
        <v>30</v>
      </c>
      <c r="E623" s="10" t="s">
        <v>981</v>
      </c>
      <c r="F623" s="10">
        <v>7</v>
      </c>
      <c r="G623" s="10">
        <v>6</v>
      </c>
      <c r="J623" s="19">
        <f t="shared" si="58"/>
        <v>7</v>
      </c>
      <c r="O623" s="20">
        <f t="shared" si="55"/>
        <v>0</v>
      </c>
      <c r="T623" s="21">
        <f t="shared" si="59"/>
        <v>0</v>
      </c>
      <c r="U623" s="10">
        <v>8</v>
      </c>
      <c r="V623" s="10">
        <v>5</v>
      </c>
      <c r="W623" s="10">
        <v>2</v>
      </c>
      <c r="AB623" s="11">
        <f t="shared" si="60"/>
        <v>8</v>
      </c>
      <c r="AG623" s="25">
        <f t="shared" si="56"/>
        <v>0</v>
      </c>
      <c r="AH623" s="8">
        <f t="shared" si="57"/>
        <v>15</v>
      </c>
    </row>
    <row r="624" spans="1:34" x14ac:dyDescent="0.3">
      <c r="A624" s="15" t="s">
        <v>978</v>
      </c>
      <c r="B624" s="1" t="s">
        <v>74</v>
      </c>
      <c r="C624" s="3" t="s">
        <v>1116</v>
      </c>
      <c r="D624" s="3" t="s">
        <v>40</v>
      </c>
      <c r="E624" s="10">
        <v>2004</v>
      </c>
      <c r="J624" s="19">
        <f t="shared" si="58"/>
        <v>0</v>
      </c>
      <c r="K624" s="10">
        <v>15</v>
      </c>
      <c r="L624" s="10">
        <v>13</v>
      </c>
      <c r="O624" s="20">
        <f t="shared" si="55"/>
        <v>15</v>
      </c>
      <c r="T624" s="21">
        <f t="shared" si="59"/>
        <v>0</v>
      </c>
      <c r="AB624" s="11">
        <f t="shared" si="60"/>
        <v>0</v>
      </c>
      <c r="AG624" s="25">
        <f t="shared" si="56"/>
        <v>0</v>
      </c>
      <c r="AH624" s="8">
        <f t="shared" si="57"/>
        <v>15</v>
      </c>
    </row>
    <row r="625" spans="1:34" x14ac:dyDescent="0.3">
      <c r="A625" s="15" t="s">
        <v>978</v>
      </c>
      <c r="B625" s="1" t="s">
        <v>74</v>
      </c>
      <c r="C625" s="2" t="s">
        <v>1093</v>
      </c>
      <c r="D625" s="3" t="s">
        <v>19</v>
      </c>
      <c r="E625" s="10" t="s">
        <v>977</v>
      </c>
      <c r="F625" s="10">
        <v>6</v>
      </c>
      <c r="G625" s="10">
        <v>6</v>
      </c>
      <c r="J625" s="19">
        <f t="shared" si="58"/>
        <v>6</v>
      </c>
      <c r="O625" s="20">
        <f t="shared" si="55"/>
        <v>0</v>
      </c>
      <c r="T625" s="21">
        <f t="shared" si="59"/>
        <v>0</v>
      </c>
      <c r="U625" s="10">
        <v>8</v>
      </c>
      <c r="V625" s="10">
        <v>8</v>
      </c>
      <c r="AB625" s="11">
        <f t="shared" si="60"/>
        <v>8</v>
      </c>
      <c r="AG625" s="25">
        <f t="shared" si="56"/>
        <v>0</v>
      </c>
      <c r="AH625" s="8">
        <f t="shared" si="57"/>
        <v>14</v>
      </c>
    </row>
    <row r="626" spans="1:34" x14ac:dyDescent="0.3">
      <c r="A626" s="15" t="s">
        <v>978</v>
      </c>
      <c r="B626" s="1" t="s">
        <v>74</v>
      </c>
      <c r="C626" s="2" t="s">
        <v>1080</v>
      </c>
      <c r="D626" s="3" t="s">
        <v>24</v>
      </c>
      <c r="E626" s="10" t="s">
        <v>977</v>
      </c>
      <c r="F626" s="10">
        <v>6</v>
      </c>
      <c r="J626" s="19">
        <f t="shared" si="58"/>
        <v>6</v>
      </c>
      <c r="O626" s="20">
        <f t="shared" si="55"/>
        <v>0</v>
      </c>
      <c r="T626" s="21">
        <f t="shared" si="59"/>
        <v>0</v>
      </c>
      <c r="U626" s="10">
        <v>8</v>
      </c>
      <c r="AB626" s="11">
        <f t="shared" si="60"/>
        <v>8</v>
      </c>
      <c r="AG626" s="25">
        <f t="shared" si="56"/>
        <v>0</v>
      </c>
      <c r="AH626" s="8">
        <f t="shared" si="57"/>
        <v>14</v>
      </c>
    </row>
    <row r="627" spans="1:34" x14ac:dyDescent="0.3">
      <c r="A627" s="15" t="s">
        <v>978</v>
      </c>
      <c r="B627" s="1" t="s">
        <v>74</v>
      </c>
      <c r="C627" s="2" t="s">
        <v>1068</v>
      </c>
      <c r="D627" s="3" t="s">
        <v>34</v>
      </c>
      <c r="E627" s="10" t="s">
        <v>981</v>
      </c>
      <c r="F627" s="10">
        <v>7</v>
      </c>
      <c r="G627" s="10">
        <v>7</v>
      </c>
      <c r="J627" s="19">
        <f t="shared" si="58"/>
        <v>7</v>
      </c>
      <c r="O627" s="20">
        <f t="shared" si="55"/>
        <v>0</v>
      </c>
      <c r="T627" s="21">
        <f t="shared" si="59"/>
        <v>0</v>
      </c>
      <c r="U627" s="10">
        <v>7</v>
      </c>
      <c r="AB627" s="11">
        <f t="shared" si="60"/>
        <v>7</v>
      </c>
      <c r="AG627" s="25">
        <f t="shared" si="56"/>
        <v>0</v>
      </c>
      <c r="AH627" s="8">
        <f t="shared" si="57"/>
        <v>14</v>
      </c>
    </row>
    <row r="628" spans="1:34" x14ac:dyDescent="0.3">
      <c r="A628" s="15" t="s">
        <v>978</v>
      </c>
      <c r="B628" s="1" t="s">
        <v>74</v>
      </c>
      <c r="C628" s="2" t="s">
        <v>1054</v>
      </c>
      <c r="D628" s="3" t="s">
        <v>34</v>
      </c>
      <c r="E628" s="10" t="s">
        <v>981</v>
      </c>
      <c r="F628" s="10">
        <v>5</v>
      </c>
      <c r="G628" s="10">
        <v>6</v>
      </c>
      <c r="J628" s="19">
        <f t="shared" si="58"/>
        <v>6</v>
      </c>
      <c r="O628" s="20">
        <f t="shared" si="55"/>
        <v>0</v>
      </c>
      <c r="T628" s="21">
        <f t="shared" si="59"/>
        <v>0</v>
      </c>
      <c r="U628" s="10">
        <v>7</v>
      </c>
      <c r="AB628" s="11">
        <f t="shared" si="60"/>
        <v>7</v>
      </c>
      <c r="AG628" s="25">
        <f t="shared" si="56"/>
        <v>0</v>
      </c>
      <c r="AH628" s="8">
        <f t="shared" si="57"/>
        <v>13</v>
      </c>
    </row>
    <row r="629" spans="1:34" x14ac:dyDescent="0.3">
      <c r="A629" s="15" t="s">
        <v>978</v>
      </c>
      <c r="B629" s="1" t="s">
        <v>74</v>
      </c>
      <c r="C629" s="2" t="s">
        <v>1079</v>
      </c>
      <c r="D629" s="3" t="s">
        <v>749</v>
      </c>
      <c r="E629" s="10" t="s">
        <v>981</v>
      </c>
      <c r="F629" s="10">
        <v>6</v>
      </c>
      <c r="G629" s="10">
        <v>5</v>
      </c>
      <c r="J629" s="19">
        <f t="shared" si="58"/>
        <v>6</v>
      </c>
      <c r="O629" s="20">
        <f t="shared" si="55"/>
        <v>0</v>
      </c>
      <c r="T629" s="21">
        <f t="shared" si="59"/>
        <v>0</v>
      </c>
      <c r="U629" s="10">
        <v>7</v>
      </c>
      <c r="V629" s="10">
        <v>6</v>
      </c>
      <c r="AB629" s="11">
        <f t="shared" si="60"/>
        <v>7</v>
      </c>
      <c r="AG629" s="25">
        <f t="shared" si="56"/>
        <v>0</v>
      </c>
      <c r="AH629" s="8">
        <f t="shared" si="57"/>
        <v>13</v>
      </c>
    </row>
    <row r="630" spans="1:34" x14ac:dyDescent="0.3">
      <c r="A630" s="15" t="s">
        <v>978</v>
      </c>
      <c r="B630" s="1" t="s">
        <v>74</v>
      </c>
      <c r="C630" s="2" t="s">
        <v>1098</v>
      </c>
      <c r="D630" s="3" t="s">
        <v>21</v>
      </c>
      <c r="E630" s="10" t="s">
        <v>977</v>
      </c>
      <c r="F630" s="10">
        <v>5</v>
      </c>
      <c r="J630" s="19">
        <f t="shared" si="58"/>
        <v>5</v>
      </c>
      <c r="O630" s="20">
        <f t="shared" si="55"/>
        <v>0</v>
      </c>
      <c r="T630" s="21">
        <f t="shared" si="59"/>
        <v>0</v>
      </c>
      <c r="U630" s="10">
        <v>7</v>
      </c>
      <c r="AB630" s="11">
        <f t="shared" si="60"/>
        <v>7</v>
      </c>
      <c r="AG630" s="25">
        <f t="shared" si="56"/>
        <v>0</v>
      </c>
      <c r="AH630" s="8">
        <f t="shared" si="57"/>
        <v>12</v>
      </c>
    </row>
    <row r="631" spans="1:34" x14ac:dyDescent="0.3">
      <c r="A631" s="15" t="s">
        <v>978</v>
      </c>
      <c r="B631" s="1" t="s">
        <v>74</v>
      </c>
      <c r="C631" s="2" t="s">
        <v>1085</v>
      </c>
      <c r="D631" s="3" t="s">
        <v>40</v>
      </c>
      <c r="E631" s="10" t="s">
        <v>981</v>
      </c>
      <c r="F631" s="10">
        <v>6</v>
      </c>
      <c r="J631" s="19">
        <f t="shared" si="58"/>
        <v>6</v>
      </c>
      <c r="O631" s="20">
        <f t="shared" si="55"/>
        <v>0</v>
      </c>
      <c r="T631" s="21">
        <f t="shared" si="59"/>
        <v>0</v>
      </c>
      <c r="U631" s="10">
        <v>5</v>
      </c>
      <c r="AB631" s="11">
        <f t="shared" si="60"/>
        <v>5</v>
      </c>
      <c r="AG631" s="25">
        <f t="shared" si="56"/>
        <v>0</v>
      </c>
      <c r="AH631" s="8">
        <f t="shared" si="57"/>
        <v>11</v>
      </c>
    </row>
    <row r="632" spans="1:34" x14ac:dyDescent="0.3">
      <c r="A632" s="15" t="s">
        <v>978</v>
      </c>
      <c r="B632" s="1" t="s">
        <v>74</v>
      </c>
      <c r="C632" s="3" t="s">
        <v>1065</v>
      </c>
      <c r="D632" s="3" t="s">
        <v>70</v>
      </c>
      <c r="E632" s="10" t="s">
        <v>981</v>
      </c>
      <c r="F632" s="10">
        <v>6</v>
      </c>
      <c r="J632" s="19">
        <f t="shared" si="58"/>
        <v>6</v>
      </c>
      <c r="O632" s="20">
        <f t="shared" si="55"/>
        <v>0</v>
      </c>
      <c r="T632" s="21">
        <f t="shared" si="59"/>
        <v>0</v>
      </c>
      <c r="U632" s="10">
        <v>5</v>
      </c>
      <c r="AB632" s="11">
        <f t="shared" si="60"/>
        <v>5</v>
      </c>
      <c r="AG632" s="25">
        <f t="shared" si="56"/>
        <v>0</v>
      </c>
      <c r="AH632" s="8">
        <f t="shared" si="57"/>
        <v>11</v>
      </c>
    </row>
    <row r="633" spans="1:34" x14ac:dyDescent="0.3">
      <c r="A633" s="15" t="s">
        <v>978</v>
      </c>
      <c r="B633" s="1" t="s">
        <v>74</v>
      </c>
      <c r="C633" s="2" t="s">
        <v>1055</v>
      </c>
      <c r="D633" s="3" t="s">
        <v>21</v>
      </c>
      <c r="E633" s="10" t="s">
        <v>977</v>
      </c>
      <c r="F633" s="10">
        <v>4</v>
      </c>
      <c r="G633" s="10">
        <v>5</v>
      </c>
      <c r="J633" s="19">
        <f t="shared" si="58"/>
        <v>5</v>
      </c>
      <c r="O633" s="20">
        <f t="shared" si="55"/>
        <v>0</v>
      </c>
      <c r="T633" s="21">
        <f t="shared" si="59"/>
        <v>0</v>
      </c>
      <c r="U633" s="10">
        <v>6</v>
      </c>
      <c r="AB633" s="11">
        <f t="shared" si="60"/>
        <v>6</v>
      </c>
      <c r="AG633" s="25">
        <f t="shared" si="56"/>
        <v>0</v>
      </c>
      <c r="AH633" s="8">
        <f t="shared" si="57"/>
        <v>11</v>
      </c>
    </row>
    <row r="634" spans="1:34" x14ac:dyDescent="0.3">
      <c r="A634" s="15" t="s">
        <v>978</v>
      </c>
      <c r="B634" s="1" t="s">
        <v>74</v>
      </c>
      <c r="C634" s="2" t="s">
        <v>1086</v>
      </c>
      <c r="D634" s="3" t="s">
        <v>30</v>
      </c>
      <c r="E634" s="10" t="s">
        <v>981</v>
      </c>
      <c r="F634" s="10">
        <v>7</v>
      </c>
      <c r="J634" s="19">
        <f t="shared" si="58"/>
        <v>7</v>
      </c>
      <c r="O634" s="20">
        <f t="shared" si="55"/>
        <v>0</v>
      </c>
      <c r="T634" s="21">
        <f t="shared" si="59"/>
        <v>0</v>
      </c>
      <c r="U634" s="10">
        <v>4</v>
      </c>
      <c r="AB634" s="11">
        <f t="shared" si="60"/>
        <v>4</v>
      </c>
      <c r="AG634" s="25">
        <f t="shared" si="56"/>
        <v>0</v>
      </c>
      <c r="AH634" s="8">
        <f t="shared" si="57"/>
        <v>11</v>
      </c>
    </row>
    <row r="635" spans="1:34" x14ac:dyDescent="0.3">
      <c r="A635" s="15" t="s">
        <v>978</v>
      </c>
      <c r="B635" s="1" t="s">
        <v>74</v>
      </c>
      <c r="C635" s="3" t="s">
        <v>1095</v>
      </c>
      <c r="D635" s="3" t="s">
        <v>51</v>
      </c>
      <c r="E635" s="10" t="s">
        <v>981</v>
      </c>
      <c r="F635" s="10">
        <v>5</v>
      </c>
      <c r="J635" s="19">
        <f t="shared" si="58"/>
        <v>5</v>
      </c>
      <c r="O635" s="20">
        <f t="shared" si="55"/>
        <v>0</v>
      </c>
      <c r="T635" s="21">
        <f t="shared" si="59"/>
        <v>0</v>
      </c>
      <c r="U635" s="10">
        <v>5</v>
      </c>
      <c r="AB635" s="11">
        <f t="shared" si="60"/>
        <v>5</v>
      </c>
      <c r="AG635" s="25">
        <f t="shared" si="56"/>
        <v>0</v>
      </c>
      <c r="AH635" s="8">
        <f t="shared" si="57"/>
        <v>10</v>
      </c>
    </row>
    <row r="636" spans="1:34" x14ac:dyDescent="0.3">
      <c r="A636" s="15" t="s">
        <v>978</v>
      </c>
      <c r="B636" s="1" t="s">
        <v>74</v>
      </c>
      <c r="C636" s="2" t="s">
        <v>1073</v>
      </c>
      <c r="D636" s="3" t="s">
        <v>1074</v>
      </c>
      <c r="E636" s="10" t="s">
        <v>981</v>
      </c>
      <c r="J636" s="19">
        <f t="shared" si="58"/>
        <v>0</v>
      </c>
      <c r="O636" s="20">
        <f t="shared" si="55"/>
        <v>0</v>
      </c>
      <c r="T636" s="21">
        <f t="shared" si="59"/>
        <v>0</v>
      </c>
      <c r="U636" s="10">
        <v>10</v>
      </c>
      <c r="V636" s="10">
        <v>7</v>
      </c>
      <c r="AB636" s="11">
        <f t="shared" si="60"/>
        <v>10</v>
      </c>
      <c r="AG636" s="25">
        <f t="shared" si="56"/>
        <v>0</v>
      </c>
      <c r="AH636" s="8">
        <f t="shared" si="57"/>
        <v>10</v>
      </c>
    </row>
    <row r="637" spans="1:34" x14ac:dyDescent="0.3">
      <c r="A637" s="15" t="s">
        <v>978</v>
      </c>
      <c r="B637" s="1" t="s">
        <v>74</v>
      </c>
      <c r="C637" s="3" t="s">
        <v>1099</v>
      </c>
      <c r="D637" s="3" t="s">
        <v>40</v>
      </c>
      <c r="E637" s="10" t="s">
        <v>981</v>
      </c>
      <c r="F637" s="10">
        <v>4</v>
      </c>
      <c r="J637" s="19">
        <f t="shared" si="58"/>
        <v>4</v>
      </c>
      <c r="O637" s="20">
        <f t="shared" si="55"/>
        <v>0</v>
      </c>
      <c r="T637" s="21">
        <f t="shared" si="59"/>
        <v>0</v>
      </c>
      <c r="U637" s="10">
        <v>6</v>
      </c>
      <c r="AB637" s="11">
        <f t="shared" si="60"/>
        <v>6</v>
      </c>
      <c r="AG637" s="25">
        <f t="shared" si="56"/>
        <v>0</v>
      </c>
      <c r="AH637" s="8">
        <f t="shared" si="57"/>
        <v>10</v>
      </c>
    </row>
    <row r="638" spans="1:34" x14ac:dyDescent="0.3">
      <c r="A638" s="15" t="s">
        <v>978</v>
      </c>
      <c r="B638" s="1" t="s">
        <v>74</v>
      </c>
      <c r="C638" s="2" t="s">
        <v>1081</v>
      </c>
      <c r="D638" s="3" t="s">
        <v>30</v>
      </c>
      <c r="E638" s="10" t="s">
        <v>981</v>
      </c>
      <c r="J638" s="19">
        <f t="shared" si="58"/>
        <v>0</v>
      </c>
      <c r="O638" s="20">
        <f t="shared" si="55"/>
        <v>0</v>
      </c>
      <c r="T638" s="21">
        <f t="shared" si="59"/>
        <v>0</v>
      </c>
      <c r="U638" s="10">
        <v>9</v>
      </c>
      <c r="AB638" s="11">
        <f t="shared" si="60"/>
        <v>9</v>
      </c>
      <c r="AG638" s="25">
        <f t="shared" si="56"/>
        <v>0</v>
      </c>
      <c r="AH638" s="8">
        <f t="shared" si="57"/>
        <v>9</v>
      </c>
    </row>
    <row r="639" spans="1:34" x14ac:dyDescent="0.3">
      <c r="A639" s="15" t="s">
        <v>978</v>
      </c>
      <c r="B639" s="1" t="s">
        <v>74</v>
      </c>
      <c r="C639" s="2" t="s">
        <v>1104</v>
      </c>
      <c r="D639" s="3" t="s">
        <v>70</v>
      </c>
      <c r="E639" s="10" t="s">
        <v>981</v>
      </c>
      <c r="J639" s="19">
        <f t="shared" si="58"/>
        <v>0</v>
      </c>
      <c r="O639" s="20">
        <f t="shared" si="55"/>
        <v>0</v>
      </c>
      <c r="T639" s="21">
        <f t="shared" si="59"/>
        <v>0</v>
      </c>
      <c r="U639" s="10">
        <v>9</v>
      </c>
      <c r="AB639" s="11">
        <f t="shared" si="60"/>
        <v>9</v>
      </c>
      <c r="AG639" s="25">
        <f t="shared" si="56"/>
        <v>0</v>
      </c>
      <c r="AH639" s="8">
        <f t="shared" si="57"/>
        <v>9</v>
      </c>
    </row>
    <row r="640" spans="1:34" x14ac:dyDescent="0.3">
      <c r="A640" s="15" t="s">
        <v>978</v>
      </c>
      <c r="B640" s="1" t="s">
        <v>74</v>
      </c>
      <c r="C640" s="2" t="s">
        <v>1082</v>
      </c>
      <c r="D640" s="3" t="s">
        <v>70</v>
      </c>
      <c r="E640" s="10" t="s">
        <v>981</v>
      </c>
      <c r="J640" s="19">
        <f t="shared" si="58"/>
        <v>0</v>
      </c>
      <c r="O640" s="20">
        <f t="shared" si="55"/>
        <v>0</v>
      </c>
      <c r="T640" s="21">
        <f t="shared" si="59"/>
        <v>0</v>
      </c>
      <c r="U640" s="10">
        <v>8</v>
      </c>
      <c r="AB640" s="11">
        <f t="shared" si="60"/>
        <v>8</v>
      </c>
      <c r="AG640" s="25">
        <f t="shared" si="56"/>
        <v>0</v>
      </c>
      <c r="AH640" s="8">
        <f t="shared" si="57"/>
        <v>8</v>
      </c>
    </row>
    <row r="641" spans="1:34" x14ac:dyDescent="0.3">
      <c r="A641" s="15" t="s">
        <v>978</v>
      </c>
      <c r="B641" s="1" t="s">
        <v>74</v>
      </c>
      <c r="C641" s="2" t="s">
        <v>1096</v>
      </c>
      <c r="D641" s="3" t="s">
        <v>21</v>
      </c>
      <c r="E641" s="10" t="s">
        <v>981</v>
      </c>
      <c r="F641" s="10">
        <v>3</v>
      </c>
      <c r="J641" s="19">
        <f t="shared" si="58"/>
        <v>3</v>
      </c>
      <c r="O641" s="20">
        <f t="shared" si="55"/>
        <v>0</v>
      </c>
      <c r="T641" s="21">
        <f t="shared" si="59"/>
        <v>0</v>
      </c>
      <c r="U641" s="10">
        <v>5</v>
      </c>
      <c r="V641" s="10">
        <v>4</v>
      </c>
      <c r="AB641" s="11">
        <f t="shared" si="60"/>
        <v>5</v>
      </c>
      <c r="AG641" s="25">
        <f t="shared" si="56"/>
        <v>0</v>
      </c>
      <c r="AH641" s="8">
        <f t="shared" si="57"/>
        <v>8</v>
      </c>
    </row>
    <row r="642" spans="1:34" x14ac:dyDescent="0.3">
      <c r="A642" s="15" t="s">
        <v>978</v>
      </c>
      <c r="B642" s="1" t="s">
        <v>74</v>
      </c>
      <c r="C642" s="2" t="s">
        <v>1105</v>
      </c>
      <c r="D642" s="3" t="s">
        <v>835</v>
      </c>
      <c r="E642" s="10" t="s">
        <v>981</v>
      </c>
      <c r="J642" s="19">
        <f t="shared" si="58"/>
        <v>0</v>
      </c>
      <c r="O642" s="20">
        <f t="shared" si="55"/>
        <v>0</v>
      </c>
      <c r="T642" s="21">
        <f t="shared" si="59"/>
        <v>0</v>
      </c>
      <c r="U642" s="10">
        <v>8</v>
      </c>
      <c r="AB642" s="11">
        <f t="shared" si="60"/>
        <v>8</v>
      </c>
      <c r="AG642" s="25">
        <f t="shared" si="56"/>
        <v>0</v>
      </c>
      <c r="AH642" s="8">
        <f t="shared" si="57"/>
        <v>8</v>
      </c>
    </row>
    <row r="643" spans="1:34" x14ac:dyDescent="0.3">
      <c r="A643" s="15" t="s">
        <v>978</v>
      </c>
      <c r="B643" s="1" t="s">
        <v>74</v>
      </c>
      <c r="C643" s="2" t="s">
        <v>1069</v>
      </c>
      <c r="D643" s="3" t="s">
        <v>62</v>
      </c>
      <c r="E643" s="10" t="s">
        <v>977</v>
      </c>
      <c r="J643" s="19">
        <f t="shared" si="58"/>
        <v>0</v>
      </c>
      <c r="O643" s="20">
        <f t="shared" si="55"/>
        <v>0</v>
      </c>
      <c r="T643" s="21">
        <f t="shared" si="59"/>
        <v>0</v>
      </c>
      <c r="U643" s="10">
        <v>8</v>
      </c>
      <c r="V643" s="10">
        <v>5</v>
      </c>
      <c r="W643" s="10">
        <v>5</v>
      </c>
      <c r="AB643" s="11">
        <f t="shared" si="60"/>
        <v>8</v>
      </c>
      <c r="AG643" s="25">
        <f t="shared" si="56"/>
        <v>0</v>
      </c>
      <c r="AH643" s="8">
        <f t="shared" si="57"/>
        <v>8</v>
      </c>
    </row>
    <row r="644" spans="1:34" x14ac:dyDescent="0.3">
      <c r="A644" s="15" t="s">
        <v>978</v>
      </c>
      <c r="B644" s="1" t="s">
        <v>74</v>
      </c>
      <c r="C644" s="2" t="s">
        <v>1076</v>
      </c>
      <c r="D644" s="3" t="s">
        <v>88</v>
      </c>
      <c r="E644" s="10" t="s">
        <v>981</v>
      </c>
      <c r="J644" s="19">
        <f t="shared" si="58"/>
        <v>0</v>
      </c>
      <c r="O644" s="20">
        <f t="shared" si="55"/>
        <v>0</v>
      </c>
      <c r="T644" s="21">
        <f t="shared" si="59"/>
        <v>0</v>
      </c>
      <c r="U644" s="10">
        <v>8</v>
      </c>
      <c r="V644" s="10">
        <v>8</v>
      </c>
      <c r="AB644" s="11">
        <f t="shared" si="60"/>
        <v>8</v>
      </c>
      <c r="AG644" s="25">
        <f t="shared" si="56"/>
        <v>0</v>
      </c>
      <c r="AH644" s="8">
        <f t="shared" si="57"/>
        <v>8</v>
      </c>
    </row>
    <row r="645" spans="1:34" x14ac:dyDescent="0.3">
      <c r="A645" s="15" t="s">
        <v>978</v>
      </c>
      <c r="B645" s="1" t="s">
        <v>74</v>
      </c>
      <c r="C645" s="2" t="s">
        <v>1078</v>
      </c>
      <c r="D645" s="3" t="s">
        <v>62</v>
      </c>
      <c r="E645" s="10" t="s">
        <v>977</v>
      </c>
      <c r="J645" s="19">
        <f t="shared" si="58"/>
        <v>0</v>
      </c>
      <c r="O645" s="20">
        <f t="shared" si="55"/>
        <v>0</v>
      </c>
      <c r="T645" s="21">
        <f t="shared" si="59"/>
        <v>0</v>
      </c>
      <c r="U645" s="10">
        <v>7</v>
      </c>
      <c r="AB645" s="11">
        <f t="shared" si="60"/>
        <v>7</v>
      </c>
      <c r="AG645" s="25">
        <f t="shared" si="56"/>
        <v>0</v>
      </c>
      <c r="AH645" s="8">
        <f t="shared" si="57"/>
        <v>7</v>
      </c>
    </row>
    <row r="646" spans="1:34" x14ac:dyDescent="0.3">
      <c r="A646" s="15" t="s">
        <v>978</v>
      </c>
      <c r="B646" s="1" t="s">
        <v>74</v>
      </c>
      <c r="C646" s="2" t="s">
        <v>1094</v>
      </c>
      <c r="D646" s="3" t="s">
        <v>26</v>
      </c>
      <c r="E646" s="10" t="s">
        <v>977</v>
      </c>
      <c r="J646" s="19">
        <f t="shared" si="58"/>
        <v>0</v>
      </c>
      <c r="O646" s="20">
        <f t="shared" si="55"/>
        <v>0</v>
      </c>
      <c r="T646" s="21">
        <f t="shared" si="59"/>
        <v>0</v>
      </c>
      <c r="U646" s="10">
        <v>7</v>
      </c>
      <c r="AB646" s="11">
        <f t="shared" si="60"/>
        <v>7</v>
      </c>
      <c r="AG646" s="25">
        <f t="shared" si="56"/>
        <v>0</v>
      </c>
      <c r="AH646" s="8">
        <f t="shared" si="57"/>
        <v>7</v>
      </c>
    </row>
    <row r="647" spans="1:34" x14ac:dyDescent="0.3">
      <c r="A647" s="15" t="s">
        <v>978</v>
      </c>
      <c r="B647" s="1" t="s">
        <v>74</v>
      </c>
      <c r="C647" s="2" t="s">
        <v>1088</v>
      </c>
      <c r="D647" s="3" t="s">
        <v>974</v>
      </c>
      <c r="E647" s="10" t="s">
        <v>977</v>
      </c>
      <c r="F647" s="10">
        <v>5</v>
      </c>
      <c r="J647" s="19">
        <f t="shared" si="58"/>
        <v>5</v>
      </c>
      <c r="O647" s="20">
        <f t="shared" si="55"/>
        <v>0</v>
      </c>
      <c r="T647" s="21">
        <f t="shared" si="59"/>
        <v>0</v>
      </c>
      <c r="U647" s="10">
        <v>2</v>
      </c>
      <c r="AB647" s="11">
        <f t="shared" si="60"/>
        <v>2</v>
      </c>
      <c r="AG647" s="25">
        <f t="shared" si="56"/>
        <v>0</v>
      </c>
      <c r="AH647" s="8">
        <f t="shared" si="57"/>
        <v>7</v>
      </c>
    </row>
    <row r="648" spans="1:34" x14ac:dyDescent="0.3">
      <c r="A648" s="15" t="s">
        <v>978</v>
      </c>
      <c r="B648" s="1" t="s">
        <v>74</v>
      </c>
      <c r="C648" s="2" t="s">
        <v>1072</v>
      </c>
      <c r="D648" s="3" t="s">
        <v>107</v>
      </c>
      <c r="E648" s="10" t="s">
        <v>981</v>
      </c>
      <c r="J648" s="19">
        <f t="shared" si="58"/>
        <v>0</v>
      </c>
      <c r="O648" s="20">
        <f t="shared" si="55"/>
        <v>0</v>
      </c>
      <c r="T648" s="21">
        <f t="shared" si="59"/>
        <v>0</v>
      </c>
      <c r="U648" s="10">
        <v>7</v>
      </c>
      <c r="V648" s="10">
        <v>6</v>
      </c>
      <c r="W648" s="10">
        <v>1</v>
      </c>
      <c r="AB648" s="11">
        <f t="shared" si="60"/>
        <v>7</v>
      </c>
      <c r="AG648" s="25">
        <f t="shared" si="56"/>
        <v>0</v>
      </c>
      <c r="AH648" s="8">
        <f t="shared" si="57"/>
        <v>7</v>
      </c>
    </row>
    <row r="649" spans="1:34" x14ac:dyDescent="0.3">
      <c r="A649" s="15" t="s">
        <v>978</v>
      </c>
      <c r="B649" s="1" t="s">
        <v>74</v>
      </c>
      <c r="C649" s="2" t="s">
        <v>1111</v>
      </c>
      <c r="D649" s="3" t="s">
        <v>21</v>
      </c>
      <c r="E649" s="10">
        <v>2005</v>
      </c>
      <c r="F649" s="10">
        <v>6</v>
      </c>
      <c r="G649" s="10">
        <v>3</v>
      </c>
      <c r="J649" s="19">
        <f t="shared" si="58"/>
        <v>6</v>
      </c>
      <c r="O649" s="20">
        <f t="shared" si="55"/>
        <v>0</v>
      </c>
      <c r="T649" s="21">
        <f t="shared" si="59"/>
        <v>0</v>
      </c>
      <c r="AB649" s="11">
        <f t="shared" si="60"/>
        <v>0</v>
      </c>
      <c r="AG649" s="25">
        <f t="shared" si="56"/>
        <v>0</v>
      </c>
      <c r="AH649" s="8">
        <f t="shared" si="57"/>
        <v>6</v>
      </c>
    </row>
    <row r="650" spans="1:34" x14ac:dyDescent="0.3">
      <c r="A650" s="15" t="s">
        <v>978</v>
      </c>
      <c r="B650" s="1" t="s">
        <v>74</v>
      </c>
      <c r="C650" s="2" t="s">
        <v>1112</v>
      </c>
      <c r="D650" s="3" t="s">
        <v>1113</v>
      </c>
      <c r="E650" s="10">
        <v>2005</v>
      </c>
      <c r="F650" s="10">
        <v>5</v>
      </c>
      <c r="J650" s="19">
        <f t="shared" si="58"/>
        <v>5</v>
      </c>
      <c r="O650" s="20">
        <f t="shared" si="55"/>
        <v>0</v>
      </c>
      <c r="T650" s="21">
        <f t="shared" si="59"/>
        <v>0</v>
      </c>
      <c r="AB650" s="11">
        <f t="shared" si="60"/>
        <v>0</v>
      </c>
      <c r="AG650" s="25">
        <f t="shared" si="56"/>
        <v>0</v>
      </c>
      <c r="AH650" s="8">
        <f t="shared" si="57"/>
        <v>5</v>
      </c>
    </row>
    <row r="651" spans="1:34" x14ac:dyDescent="0.3">
      <c r="A651" s="15" t="s">
        <v>978</v>
      </c>
      <c r="B651" s="1" t="s">
        <v>74</v>
      </c>
      <c r="C651" s="2" t="s">
        <v>1056</v>
      </c>
      <c r="D651" s="3" t="s">
        <v>75</v>
      </c>
      <c r="E651" s="10" t="s">
        <v>977</v>
      </c>
      <c r="J651" s="19">
        <f t="shared" si="58"/>
        <v>0</v>
      </c>
      <c r="O651" s="20">
        <f t="shared" si="55"/>
        <v>0</v>
      </c>
      <c r="T651" s="21">
        <f t="shared" si="59"/>
        <v>0</v>
      </c>
      <c r="U651" s="10">
        <v>4</v>
      </c>
      <c r="AB651" s="11">
        <f t="shared" si="60"/>
        <v>4</v>
      </c>
      <c r="AG651" s="25">
        <f t="shared" si="56"/>
        <v>0</v>
      </c>
      <c r="AH651" s="8">
        <f t="shared" si="57"/>
        <v>4</v>
      </c>
    </row>
    <row r="652" spans="1:34" x14ac:dyDescent="0.3">
      <c r="A652" s="15" t="s">
        <v>978</v>
      </c>
      <c r="B652" s="1" t="s">
        <v>74</v>
      </c>
      <c r="C652" s="3" t="s">
        <v>1066</v>
      </c>
      <c r="D652" s="3" t="s">
        <v>749</v>
      </c>
      <c r="E652" s="10" t="s">
        <v>981</v>
      </c>
      <c r="J652" s="19">
        <f t="shared" si="58"/>
        <v>0</v>
      </c>
      <c r="O652" s="20">
        <f t="shared" si="55"/>
        <v>0</v>
      </c>
      <c r="T652" s="21">
        <f t="shared" si="59"/>
        <v>0</v>
      </c>
      <c r="U652" s="10">
        <v>4</v>
      </c>
      <c r="AB652" s="11">
        <f t="shared" si="60"/>
        <v>4</v>
      </c>
      <c r="AG652" s="25">
        <f t="shared" si="56"/>
        <v>0</v>
      </c>
      <c r="AH652" s="8">
        <f t="shared" si="57"/>
        <v>4</v>
      </c>
    </row>
    <row r="653" spans="1:34" x14ac:dyDescent="0.3">
      <c r="A653" s="15" t="s">
        <v>978</v>
      </c>
      <c r="B653" s="1" t="s">
        <v>74</v>
      </c>
      <c r="C653" s="2" t="s">
        <v>1114</v>
      </c>
      <c r="D653" s="3" t="s">
        <v>35</v>
      </c>
      <c r="E653" s="10">
        <v>2005</v>
      </c>
      <c r="F653" s="10">
        <v>4</v>
      </c>
      <c r="J653" s="19">
        <f t="shared" si="58"/>
        <v>4</v>
      </c>
      <c r="O653" s="20">
        <f t="shared" si="55"/>
        <v>0</v>
      </c>
      <c r="T653" s="21">
        <f t="shared" si="59"/>
        <v>0</v>
      </c>
      <c r="AB653" s="11">
        <f t="shared" si="60"/>
        <v>0</v>
      </c>
      <c r="AG653" s="25">
        <f t="shared" si="56"/>
        <v>0</v>
      </c>
      <c r="AH653" s="8">
        <f t="shared" si="57"/>
        <v>4</v>
      </c>
    </row>
    <row r="654" spans="1:34" x14ac:dyDescent="0.3">
      <c r="A654" s="15" t="s">
        <v>978</v>
      </c>
      <c r="B654" s="1" t="s">
        <v>74</v>
      </c>
      <c r="C654" s="2" t="s">
        <v>1097</v>
      </c>
      <c r="D654" s="3" t="s">
        <v>53</v>
      </c>
      <c r="E654" s="10" t="s">
        <v>977</v>
      </c>
      <c r="J654" s="19">
        <f t="shared" si="58"/>
        <v>0</v>
      </c>
      <c r="O654" s="20">
        <f t="shared" si="55"/>
        <v>0</v>
      </c>
      <c r="T654" s="21">
        <f t="shared" si="59"/>
        <v>0</v>
      </c>
      <c r="U654" s="10">
        <v>3</v>
      </c>
      <c r="AB654" s="11">
        <f t="shared" si="60"/>
        <v>3</v>
      </c>
      <c r="AG654" s="25">
        <f t="shared" si="56"/>
        <v>0</v>
      </c>
      <c r="AH654" s="8">
        <f t="shared" si="57"/>
        <v>3</v>
      </c>
    </row>
    <row r="655" spans="1:34" x14ac:dyDescent="0.3">
      <c r="A655" s="15" t="s">
        <v>978</v>
      </c>
      <c r="B655" s="1" t="s">
        <v>74</v>
      </c>
      <c r="C655" s="2" t="s">
        <v>1115</v>
      </c>
      <c r="D655" s="3" t="s">
        <v>901</v>
      </c>
      <c r="E655" s="10">
        <v>2004</v>
      </c>
      <c r="F655" s="10">
        <v>2</v>
      </c>
      <c r="G655" s="10">
        <v>3</v>
      </c>
      <c r="J655" s="19">
        <f t="shared" si="58"/>
        <v>3</v>
      </c>
      <c r="O655" s="20">
        <f t="shared" si="55"/>
        <v>0</v>
      </c>
      <c r="T655" s="21">
        <f t="shared" si="59"/>
        <v>0</v>
      </c>
      <c r="AB655" s="11">
        <f t="shared" si="60"/>
        <v>0</v>
      </c>
      <c r="AG655" s="25">
        <f t="shared" si="56"/>
        <v>0</v>
      </c>
      <c r="AH655" s="8">
        <f t="shared" si="57"/>
        <v>3</v>
      </c>
    </row>
    <row r="656" spans="1:34" x14ac:dyDescent="0.3">
      <c r="A656" s="15" t="s">
        <v>978</v>
      </c>
      <c r="B656" s="1" t="s">
        <v>74</v>
      </c>
      <c r="C656" s="2" t="s">
        <v>1087</v>
      </c>
      <c r="D656" s="3" t="s">
        <v>40</v>
      </c>
      <c r="E656" s="10" t="s">
        <v>981</v>
      </c>
      <c r="J656" s="19">
        <f t="shared" si="58"/>
        <v>0</v>
      </c>
      <c r="O656" s="20">
        <f t="shared" si="55"/>
        <v>0</v>
      </c>
      <c r="T656" s="21">
        <f t="shared" si="59"/>
        <v>0</v>
      </c>
      <c r="U656" s="10">
        <v>3</v>
      </c>
      <c r="AB656" s="11">
        <f t="shared" si="60"/>
        <v>3</v>
      </c>
      <c r="AG656" s="25">
        <f t="shared" si="56"/>
        <v>0</v>
      </c>
      <c r="AH656" s="8">
        <f t="shared" si="57"/>
        <v>3</v>
      </c>
    </row>
    <row r="657" spans="1:34" x14ac:dyDescent="0.3">
      <c r="A657" s="15" t="s">
        <v>978</v>
      </c>
      <c r="B657" s="1" t="s">
        <v>74</v>
      </c>
      <c r="C657" s="2" t="s">
        <v>1089</v>
      </c>
      <c r="D657" s="3" t="s">
        <v>51</v>
      </c>
      <c r="E657" s="10" t="s">
        <v>981</v>
      </c>
      <c r="J657" s="19">
        <f t="shared" si="58"/>
        <v>0</v>
      </c>
      <c r="O657" s="20">
        <f t="shared" si="55"/>
        <v>0</v>
      </c>
      <c r="T657" s="21">
        <f t="shared" si="59"/>
        <v>0</v>
      </c>
      <c r="U657" s="10">
        <v>1</v>
      </c>
      <c r="AB657" s="11">
        <f t="shared" si="60"/>
        <v>1</v>
      </c>
      <c r="AG657" s="25">
        <f t="shared" si="56"/>
        <v>0</v>
      </c>
      <c r="AH657" s="8">
        <f t="shared" si="57"/>
        <v>1</v>
      </c>
    </row>
  </sheetData>
  <sortState xmlns:xlrd2="http://schemas.microsoft.com/office/spreadsheetml/2017/richdata2" ref="A351:AI447">
    <sortCondition descending="1" ref="AH351:AH447"/>
  </sortState>
  <mergeCells count="5">
    <mergeCell ref="F1:J1"/>
    <mergeCell ref="K1:O1"/>
    <mergeCell ref="P1:T1"/>
    <mergeCell ref="U1:AB1"/>
    <mergeCell ref="AC1:AG1"/>
  </mergeCells>
  <phoneticPr fontId="2" type="noConversion"/>
  <pageMargins left="0.7" right="0.7" top="0.75" bottom="0.75" header="0.3" footer="0.3"/>
  <pageSetup paperSize="9" orientation="portrait" horizontalDpi="0" verticalDpi="0" r:id="rId1"/>
  <ignoredErrors>
    <ignoredError sqref="E108:E145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BBB78-A8E9-4189-8CDB-F64A74BDAD81}">
  <dimension ref="A1:I92"/>
  <sheetViews>
    <sheetView topLeftCell="A42" workbookViewId="0">
      <selection activeCell="D1" sqref="D1:I92"/>
    </sheetView>
  </sheetViews>
  <sheetFormatPr defaultRowHeight="14.4" x14ac:dyDescent="0.3"/>
  <cols>
    <col min="1" max="1" width="22" bestFit="1" customWidth="1"/>
    <col min="2" max="2" width="25.77734375" bestFit="1" customWidth="1"/>
    <col min="4" max="6" width="3" bestFit="1" customWidth="1"/>
    <col min="7" max="9" width="2" bestFit="1" customWidth="1"/>
    <col min="10" max="11" width="8.77734375" customWidth="1"/>
  </cols>
  <sheetData>
    <row r="1" spans="1:5" x14ac:dyDescent="0.3">
      <c r="A1" t="s">
        <v>706</v>
      </c>
      <c r="B1" t="s">
        <v>32</v>
      </c>
      <c r="C1" t="s">
        <v>100</v>
      </c>
      <c r="D1" t="s">
        <v>626</v>
      </c>
      <c r="E1" t="s">
        <v>640</v>
      </c>
    </row>
    <row r="2" spans="1:5" x14ac:dyDescent="0.3">
      <c r="A2" t="s">
        <v>715</v>
      </c>
      <c r="B2" t="s">
        <v>40</v>
      </c>
      <c r="C2" t="s">
        <v>298</v>
      </c>
      <c r="D2" t="s">
        <v>638</v>
      </c>
    </row>
    <row r="3" spans="1:5" x14ac:dyDescent="0.3">
      <c r="A3" t="s">
        <v>738</v>
      </c>
      <c r="B3" t="s">
        <v>17</v>
      </c>
      <c r="C3" t="s">
        <v>100</v>
      </c>
      <c r="D3" t="s">
        <v>632</v>
      </c>
    </row>
    <row r="4" spans="1:5" x14ac:dyDescent="0.3">
      <c r="A4" t="s">
        <v>748</v>
      </c>
      <c r="B4" t="s">
        <v>749</v>
      </c>
      <c r="C4" t="s">
        <v>100</v>
      </c>
      <c r="D4" t="s">
        <v>638</v>
      </c>
    </row>
    <row r="5" spans="1:5" x14ac:dyDescent="0.3">
      <c r="A5" t="s">
        <v>719</v>
      </c>
      <c r="B5" t="s">
        <v>44</v>
      </c>
      <c r="C5" t="s">
        <v>298</v>
      </c>
      <c r="D5" t="s">
        <v>628</v>
      </c>
      <c r="E5" t="s">
        <v>636</v>
      </c>
    </row>
    <row r="6" spans="1:5" x14ac:dyDescent="0.3">
      <c r="A6" t="s">
        <v>747</v>
      </c>
      <c r="B6" t="s">
        <v>44</v>
      </c>
      <c r="C6" t="s">
        <v>298</v>
      </c>
      <c r="D6" t="s">
        <v>636</v>
      </c>
    </row>
    <row r="7" spans="1:5" x14ac:dyDescent="0.3">
      <c r="A7" t="s">
        <v>742</v>
      </c>
      <c r="B7" t="s">
        <v>26</v>
      </c>
      <c r="C7" t="s">
        <v>100</v>
      </c>
      <c r="D7" t="s">
        <v>638</v>
      </c>
    </row>
    <row r="8" spans="1:5" x14ac:dyDescent="0.3">
      <c r="A8" t="s">
        <v>673</v>
      </c>
      <c r="B8" t="s">
        <v>670</v>
      </c>
      <c r="C8" t="s">
        <v>100</v>
      </c>
      <c r="D8" t="s">
        <v>638</v>
      </c>
    </row>
    <row r="9" spans="1:5" x14ac:dyDescent="0.3">
      <c r="A9" t="s">
        <v>695</v>
      </c>
      <c r="B9" t="s">
        <v>88</v>
      </c>
      <c r="C9" t="s">
        <v>100</v>
      </c>
      <c r="D9" t="s">
        <v>622</v>
      </c>
      <c r="E9" t="s">
        <v>628</v>
      </c>
    </row>
    <row r="10" spans="1:5" x14ac:dyDescent="0.3">
      <c r="A10" t="s">
        <v>721</v>
      </c>
      <c r="B10" t="s">
        <v>36</v>
      </c>
      <c r="C10" t="s">
        <v>298</v>
      </c>
      <c r="D10" t="s">
        <v>628</v>
      </c>
      <c r="E10" t="s">
        <v>632</v>
      </c>
    </row>
    <row r="11" spans="1:5" x14ac:dyDescent="0.3">
      <c r="A11" t="s">
        <v>642</v>
      </c>
      <c r="B11" t="s">
        <v>30</v>
      </c>
      <c r="C11" t="s">
        <v>100</v>
      </c>
      <c r="D11" t="s">
        <v>267</v>
      </c>
    </row>
    <row r="12" spans="1:5" x14ac:dyDescent="0.3">
      <c r="A12" t="s">
        <v>699</v>
      </c>
      <c r="B12" t="s">
        <v>30</v>
      </c>
      <c r="C12" t="s">
        <v>100</v>
      </c>
      <c r="D12" t="s">
        <v>630</v>
      </c>
      <c r="E12" t="s">
        <v>634</v>
      </c>
    </row>
    <row r="13" spans="1:5" x14ac:dyDescent="0.3">
      <c r="A13" t="s">
        <v>693</v>
      </c>
      <c r="B13" t="s">
        <v>30</v>
      </c>
      <c r="C13" t="s">
        <v>100</v>
      </c>
      <c r="D13" t="s">
        <v>624</v>
      </c>
    </row>
    <row r="14" spans="1:5" x14ac:dyDescent="0.3">
      <c r="A14" t="s">
        <v>641</v>
      </c>
      <c r="B14" t="s">
        <v>51</v>
      </c>
      <c r="C14" t="s">
        <v>100</v>
      </c>
      <c r="D14" t="s">
        <v>640</v>
      </c>
    </row>
    <row r="15" spans="1:5" x14ac:dyDescent="0.3">
      <c r="A15" t="s">
        <v>661</v>
      </c>
      <c r="B15" t="s">
        <v>57</v>
      </c>
      <c r="C15" t="s">
        <v>100</v>
      </c>
      <c r="D15" t="s">
        <v>638</v>
      </c>
    </row>
    <row r="16" spans="1:5" x14ac:dyDescent="0.3">
      <c r="A16" t="s">
        <v>698</v>
      </c>
      <c r="B16" t="s">
        <v>670</v>
      </c>
      <c r="C16" t="s">
        <v>100</v>
      </c>
      <c r="D16" t="s">
        <v>630</v>
      </c>
    </row>
    <row r="17" spans="1:9" x14ac:dyDescent="0.3">
      <c r="A17" t="s">
        <v>716</v>
      </c>
      <c r="B17" t="s">
        <v>70</v>
      </c>
      <c r="C17" t="s">
        <v>100</v>
      </c>
      <c r="D17" t="s">
        <v>622</v>
      </c>
      <c r="E17" t="s">
        <v>630</v>
      </c>
    </row>
    <row r="18" spans="1:9" x14ac:dyDescent="0.3">
      <c r="A18" t="s">
        <v>727</v>
      </c>
      <c r="B18" t="s">
        <v>40</v>
      </c>
      <c r="C18" t="s">
        <v>100</v>
      </c>
      <c r="D18" t="s">
        <v>624</v>
      </c>
    </row>
    <row r="19" spans="1:9" x14ac:dyDescent="0.3">
      <c r="A19" t="s">
        <v>650</v>
      </c>
      <c r="B19" t="s">
        <v>58</v>
      </c>
      <c r="C19" t="s">
        <v>100</v>
      </c>
      <c r="D19" t="s">
        <v>640</v>
      </c>
    </row>
    <row r="20" spans="1:9" x14ac:dyDescent="0.3">
      <c r="A20" t="s">
        <v>728</v>
      </c>
      <c r="B20" t="s">
        <v>40</v>
      </c>
      <c r="C20" t="s">
        <v>100</v>
      </c>
      <c r="D20" t="s">
        <v>626</v>
      </c>
    </row>
    <row r="21" spans="1:9" x14ac:dyDescent="0.3">
      <c r="A21" t="s">
        <v>701</v>
      </c>
      <c r="B21" t="s">
        <v>79</v>
      </c>
      <c r="C21" t="s">
        <v>298</v>
      </c>
      <c r="D21" t="s">
        <v>624</v>
      </c>
    </row>
    <row r="22" spans="1:9" x14ac:dyDescent="0.3">
      <c r="A22" t="s">
        <v>726</v>
      </c>
      <c r="B22" t="s">
        <v>26</v>
      </c>
      <c r="C22" t="s">
        <v>298</v>
      </c>
      <c r="D22" t="s">
        <v>634</v>
      </c>
      <c r="E22" t="s">
        <v>640</v>
      </c>
    </row>
    <row r="23" spans="1:9" x14ac:dyDescent="0.3">
      <c r="A23" t="s">
        <v>734</v>
      </c>
      <c r="B23" t="s">
        <v>88</v>
      </c>
      <c r="C23" t="s">
        <v>298</v>
      </c>
      <c r="D23" t="s">
        <v>624</v>
      </c>
      <c r="E23" t="s">
        <v>638</v>
      </c>
      <c r="F23" t="s">
        <v>640</v>
      </c>
    </row>
    <row r="24" spans="1:9" x14ac:dyDescent="0.3">
      <c r="A24" t="s">
        <v>655</v>
      </c>
      <c r="B24" t="s">
        <v>75</v>
      </c>
      <c r="C24" t="s">
        <v>298</v>
      </c>
      <c r="D24" t="s">
        <v>622</v>
      </c>
      <c r="E24" t="s">
        <v>630</v>
      </c>
      <c r="F24" t="s">
        <v>632</v>
      </c>
      <c r="G24" t="s">
        <v>640</v>
      </c>
    </row>
    <row r="25" spans="1:9" x14ac:dyDescent="0.3">
      <c r="A25" t="s">
        <v>755</v>
      </c>
      <c r="B25" t="s">
        <v>70</v>
      </c>
      <c r="C25" t="s">
        <v>298</v>
      </c>
      <c r="D25" t="s">
        <v>626</v>
      </c>
    </row>
    <row r="26" spans="1:9" x14ac:dyDescent="0.3">
      <c r="A26" t="s">
        <v>654</v>
      </c>
      <c r="B26" t="s">
        <v>30</v>
      </c>
      <c r="C26" t="s">
        <v>100</v>
      </c>
      <c r="D26" t="s">
        <v>624</v>
      </c>
      <c r="E26" t="s">
        <v>628</v>
      </c>
      <c r="F26" t="s">
        <v>630</v>
      </c>
    </row>
    <row r="27" spans="1:9" x14ac:dyDescent="0.3">
      <c r="A27" t="s">
        <v>703</v>
      </c>
      <c r="B27" t="s">
        <v>79</v>
      </c>
      <c r="C27" t="s">
        <v>298</v>
      </c>
      <c r="D27" t="s">
        <v>628</v>
      </c>
    </row>
    <row r="28" spans="1:9" x14ac:dyDescent="0.3">
      <c r="A28" t="s">
        <v>637</v>
      </c>
      <c r="B28" t="s">
        <v>32</v>
      </c>
      <c r="C28" t="s">
        <v>100</v>
      </c>
      <c r="D28" t="s">
        <v>636</v>
      </c>
    </row>
    <row r="29" spans="1:9" x14ac:dyDescent="0.3">
      <c r="A29" t="s">
        <v>629</v>
      </c>
      <c r="B29" t="s">
        <v>19</v>
      </c>
      <c r="C29" t="s">
        <v>298</v>
      </c>
      <c r="D29" t="s">
        <v>624</v>
      </c>
      <c r="E29" t="s">
        <v>628</v>
      </c>
      <c r="F29" t="s">
        <v>628</v>
      </c>
      <c r="G29" t="s">
        <v>628</v>
      </c>
      <c r="H29" t="s">
        <v>630</v>
      </c>
      <c r="I29" t="s">
        <v>640</v>
      </c>
    </row>
    <row r="30" spans="1:9" x14ac:dyDescent="0.3">
      <c r="A30" t="s">
        <v>675</v>
      </c>
      <c r="B30" t="s">
        <v>24</v>
      </c>
      <c r="C30" t="s">
        <v>298</v>
      </c>
      <c r="D30" t="s">
        <v>640</v>
      </c>
    </row>
    <row r="31" spans="1:9" x14ac:dyDescent="0.3">
      <c r="A31" t="s">
        <v>735</v>
      </c>
      <c r="B31" t="s">
        <v>30</v>
      </c>
      <c r="C31" t="s">
        <v>298</v>
      </c>
      <c r="D31" t="s">
        <v>640</v>
      </c>
      <c r="E31" t="s">
        <v>640</v>
      </c>
    </row>
    <row r="32" spans="1:9" x14ac:dyDescent="0.3">
      <c r="A32" t="s">
        <v>704</v>
      </c>
      <c r="B32" t="s">
        <v>79</v>
      </c>
      <c r="C32" t="s">
        <v>100</v>
      </c>
      <c r="D32" t="s">
        <v>630</v>
      </c>
    </row>
    <row r="33" spans="1:6" x14ac:dyDescent="0.3">
      <c r="A33" t="s">
        <v>647</v>
      </c>
      <c r="B33" t="s">
        <v>17</v>
      </c>
      <c r="C33" t="s">
        <v>100</v>
      </c>
      <c r="D33" t="s">
        <v>632</v>
      </c>
    </row>
    <row r="34" spans="1:6" x14ac:dyDescent="0.3">
      <c r="A34" t="s">
        <v>732</v>
      </c>
      <c r="B34" t="s">
        <v>88</v>
      </c>
      <c r="C34" t="s">
        <v>298</v>
      </c>
      <c r="D34" t="s">
        <v>624</v>
      </c>
      <c r="E34" t="s">
        <v>634</v>
      </c>
    </row>
    <row r="35" spans="1:6" x14ac:dyDescent="0.3">
      <c r="A35" t="s">
        <v>692</v>
      </c>
      <c r="B35" t="s">
        <v>26</v>
      </c>
      <c r="C35" t="s">
        <v>100</v>
      </c>
      <c r="D35" t="s">
        <v>630</v>
      </c>
    </row>
    <row r="36" spans="1:6" x14ac:dyDescent="0.3">
      <c r="A36" t="s">
        <v>623</v>
      </c>
      <c r="B36" t="s">
        <v>32</v>
      </c>
      <c r="C36" t="s">
        <v>100</v>
      </c>
      <c r="D36" t="s">
        <v>622</v>
      </c>
      <c r="E36" t="s">
        <v>622</v>
      </c>
      <c r="F36" t="s">
        <v>624</v>
      </c>
    </row>
    <row r="37" spans="1:6" x14ac:dyDescent="0.3">
      <c r="A37" t="s">
        <v>682</v>
      </c>
      <c r="B37" t="s">
        <v>26</v>
      </c>
      <c r="C37" t="s">
        <v>100</v>
      </c>
      <c r="D37" t="s">
        <v>636</v>
      </c>
    </row>
    <row r="38" spans="1:6" x14ac:dyDescent="0.3">
      <c r="A38" t="s">
        <v>700</v>
      </c>
      <c r="B38" t="s">
        <v>79</v>
      </c>
      <c r="C38" t="s">
        <v>100</v>
      </c>
      <c r="D38" t="s">
        <v>622</v>
      </c>
    </row>
    <row r="39" spans="1:6" x14ac:dyDescent="0.3">
      <c r="A39" t="s">
        <v>657</v>
      </c>
      <c r="B39" t="s">
        <v>39</v>
      </c>
      <c r="C39" t="s">
        <v>100</v>
      </c>
      <c r="D39" t="s">
        <v>626</v>
      </c>
      <c r="E39" t="s">
        <v>634</v>
      </c>
      <c r="F39" t="s">
        <v>634</v>
      </c>
    </row>
    <row r="40" spans="1:6" x14ac:dyDescent="0.3">
      <c r="A40" t="s">
        <v>710</v>
      </c>
      <c r="B40" t="s">
        <v>51</v>
      </c>
      <c r="C40" t="s">
        <v>100</v>
      </c>
      <c r="D40" t="s">
        <v>630</v>
      </c>
      <c r="E40" t="s">
        <v>638</v>
      </c>
    </row>
    <row r="41" spans="1:6" x14ac:dyDescent="0.3">
      <c r="A41" t="s">
        <v>737</v>
      </c>
      <c r="B41" t="s">
        <v>88</v>
      </c>
      <c r="C41" t="s">
        <v>100</v>
      </c>
      <c r="D41" t="s">
        <v>630</v>
      </c>
    </row>
    <row r="42" spans="1:6" x14ac:dyDescent="0.3">
      <c r="A42" t="s">
        <v>745</v>
      </c>
      <c r="B42" t="s">
        <v>21</v>
      </c>
      <c r="C42" t="s">
        <v>298</v>
      </c>
      <c r="D42" t="s">
        <v>628</v>
      </c>
    </row>
    <row r="43" spans="1:6" x14ac:dyDescent="0.3">
      <c r="A43" t="s">
        <v>651</v>
      </c>
      <c r="B43" t="s">
        <v>17</v>
      </c>
      <c r="C43" t="s">
        <v>298</v>
      </c>
      <c r="D43" t="s">
        <v>622</v>
      </c>
      <c r="E43" t="s">
        <v>622</v>
      </c>
      <c r="F43" t="s">
        <v>622</v>
      </c>
    </row>
    <row r="44" spans="1:6" x14ac:dyDescent="0.3">
      <c r="A44" t="s">
        <v>691</v>
      </c>
      <c r="B44" t="s">
        <v>53</v>
      </c>
      <c r="C44" t="s">
        <v>298</v>
      </c>
      <c r="D44" t="s">
        <v>634</v>
      </c>
      <c r="E44" t="s">
        <v>638</v>
      </c>
    </row>
    <row r="45" spans="1:6" x14ac:dyDescent="0.3">
      <c r="A45" t="s">
        <v>705</v>
      </c>
      <c r="B45" t="s">
        <v>30</v>
      </c>
      <c r="C45" t="s">
        <v>100</v>
      </c>
      <c r="D45" t="s">
        <v>622</v>
      </c>
      <c r="E45" t="s">
        <v>624</v>
      </c>
    </row>
    <row r="46" spans="1:6" x14ac:dyDescent="0.3">
      <c r="A46" t="s">
        <v>694</v>
      </c>
      <c r="B46" t="s">
        <v>53</v>
      </c>
      <c r="C46" t="s">
        <v>100</v>
      </c>
      <c r="D46" t="s">
        <v>626</v>
      </c>
    </row>
    <row r="47" spans="1:6" x14ac:dyDescent="0.3">
      <c r="A47" t="s">
        <v>669</v>
      </c>
      <c r="B47" t="s">
        <v>670</v>
      </c>
      <c r="C47" t="s">
        <v>298</v>
      </c>
      <c r="D47" t="s">
        <v>634</v>
      </c>
    </row>
    <row r="48" spans="1:6" x14ac:dyDescent="0.3">
      <c r="A48" t="s">
        <v>707</v>
      </c>
      <c r="B48" t="s">
        <v>32</v>
      </c>
      <c r="C48" t="s">
        <v>298</v>
      </c>
      <c r="D48" t="s">
        <v>630</v>
      </c>
    </row>
    <row r="49" spans="1:7" x14ac:dyDescent="0.3">
      <c r="A49" t="s">
        <v>631</v>
      </c>
      <c r="B49" t="s">
        <v>45</v>
      </c>
      <c r="C49" t="s">
        <v>100</v>
      </c>
      <c r="D49" t="s">
        <v>630</v>
      </c>
    </row>
    <row r="50" spans="1:7" x14ac:dyDescent="0.3">
      <c r="A50" t="s">
        <v>660</v>
      </c>
      <c r="B50" t="s">
        <v>21</v>
      </c>
      <c r="C50" t="s">
        <v>298</v>
      </c>
      <c r="D50" t="s">
        <v>626</v>
      </c>
      <c r="E50" t="s">
        <v>626</v>
      </c>
      <c r="F50" t="s">
        <v>628</v>
      </c>
    </row>
    <row r="51" spans="1:7" x14ac:dyDescent="0.3">
      <c r="A51" t="s">
        <v>635</v>
      </c>
      <c r="B51" t="s">
        <v>32</v>
      </c>
      <c r="C51" t="s">
        <v>100</v>
      </c>
      <c r="D51" t="s">
        <v>626</v>
      </c>
      <c r="E51" t="s">
        <v>634</v>
      </c>
    </row>
    <row r="52" spans="1:7" x14ac:dyDescent="0.3">
      <c r="A52" t="s">
        <v>649</v>
      </c>
      <c r="B52" t="s">
        <v>30</v>
      </c>
      <c r="C52" t="s">
        <v>100</v>
      </c>
      <c r="D52" t="s">
        <v>628</v>
      </c>
      <c r="E52" t="s">
        <v>636</v>
      </c>
      <c r="F52" t="s">
        <v>636</v>
      </c>
    </row>
    <row r="53" spans="1:7" x14ac:dyDescent="0.3">
      <c r="A53" t="s">
        <v>714</v>
      </c>
      <c r="B53" t="s">
        <v>32</v>
      </c>
      <c r="C53" t="s">
        <v>100</v>
      </c>
      <c r="D53" t="s">
        <v>636</v>
      </c>
    </row>
    <row r="54" spans="1:7" x14ac:dyDescent="0.3">
      <c r="A54" t="s">
        <v>717</v>
      </c>
      <c r="B54" t="s">
        <v>34</v>
      </c>
      <c r="C54" t="s">
        <v>100</v>
      </c>
      <c r="D54" t="s">
        <v>622</v>
      </c>
      <c r="E54" t="s">
        <v>624</v>
      </c>
    </row>
    <row r="55" spans="1:7" x14ac:dyDescent="0.3">
      <c r="A55" t="s">
        <v>746</v>
      </c>
      <c r="B55" t="s">
        <v>30</v>
      </c>
      <c r="C55" t="s">
        <v>298</v>
      </c>
      <c r="D55" t="s">
        <v>632</v>
      </c>
    </row>
    <row r="56" spans="1:7" x14ac:dyDescent="0.3">
      <c r="A56" t="s">
        <v>709</v>
      </c>
      <c r="B56" t="s">
        <v>32</v>
      </c>
      <c r="C56" t="s">
        <v>100</v>
      </c>
      <c r="D56" t="s">
        <v>624</v>
      </c>
      <c r="E56" t="s">
        <v>632</v>
      </c>
    </row>
    <row r="57" spans="1:7" x14ac:dyDescent="0.3">
      <c r="A57" t="s">
        <v>627</v>
      </c>
      <c r="B57" t="s">
        <v>21</v>
      </c>
      <c r="C57" t="s">
        <v>100</v>
      </c>
      <c r="D57" t="s">
        <v>626</v>
      </c>
    </row>
    <row r="58" spans="1:7" x14ac:dyDescent="0.3">
      <c r="A58" t="s">
        <v>678</v>
      </c>
      <c r="B58" t="s">
        <v>21</v>
      </c>
      <c r="C58" t="s">
        <v>100</v>
      </c>
      <c r="D58" t="s">
        <v>622</v>
      </c>
      <c r="E58" t="s">
        <v>622</v>
      </c>
      <c r="F58" t="s">
        <v>626</v>
      </c>
      <c r="G58" t="s">
        <v>628</v>
      </c>
    </row>
    <row r="59" spans="1:7" x14ac:dyDescent="0.3">
      <c r="A59" t="s">
        <v>689</v>
      </c>
      <c r="B59" t="s">
        <v>28</v>
      </c>
      <c r="C59" t="s">
        <v>298</v>
      </c>
      <c r="D59" t="s">
        <v>628</v>
      </c>
      <c r="E59" t="s">
        <v>632</v>
      </c>
      <c r="F59" t="s">
        <v>640</v>
      </c>
    </row>
    <row r="60" spans="1:7" x14ac:dyDescent="0.3">
      <c r="A60" t="s">
        <v>656</v>
      </c>
      <c r="B60" t="s">
        <v>21</v>
      </c>
      <c r="C60" t="s">
        <v>100</v>
      </c>
      <c r="D60" t="s">
        <v>624</v>
      </c>
      <c r="E60" t="s">
        <v>632</v>
      </c>
    </row>
    <row r="61" spans="1:7" x14ac:dyDescent="0.3">
      <c r="A61" t="s">
        <v>646</v>
      </c>
      <c r="B61" t="s">
        <v>70</v>
      </c>
      <c r="C61" t="s">
        <v>298</v>
      </c>
      <c r="D61" t="s">
        <v>622</v>
      </c>
      <c r="E61" t="s">
        <v>622</v>
      </c>
      <c r="F61" t="s">
        <v>630</v>
      </c>
    </row>
    <row r="62" spans="1:7" x14ac:dyDescent="0.3">
      <c r="A62" t="s">
        <v>702</v>
      </c>
      <c r="B62" t="s">
        <v>79</v>
      </c>
      <c r="C62" t="s">
        <v>100</v>
      </c>
      <c r="D62" t="s">
        <v>626</v>
      </c>
    </row>
    <row r="63" spans="1:7" x14ac:dyDescent="0.3">
      <c r="A63" t="s">
        <v>712</v>
      </c>
      <c r="B63" t="s">
        <v>44</v>
      </c>
      <c r="C63" t="s">
        <v>298</v>
      </c>
      <c r="D63" t="s">
        <v>632</v>
      </c>
    </row>
    <row r="64" spans="1:7" x14ac:dyDescent="0.3">
      <c r="A64" t="s">
        <v>652</v>
      </c>
      <c r="B64" t="s">
        <v>94</v>
      </c>
      <c r="C64" t="s">
        <v>100</v>
      </c>
      <c r="D64" t="s">
        <v>624</v>
      </c>
    </row>
    <row r="65" spans="1:6" x14ac:dyDescent="0.3">
      <c r="A65" t="s">
        <v>680</v>
      </c>
      <c r="B65" t="s">
        <v>26</v>
      </c>
      <c r="C65" t="s">
        <v>100</v>
      </c>
      <c r="D65" t="s">
        <v>632</v>
      </c>
    </row>
    <row r="66" spans="1:6" x14ac:dyDescent="0.3">
      <c r="A66" t="s">
        <v>639</v>
      </c>
      <c r="B66" t="s">
        <v>88</v>
      </c>
      <c r="C66" t="s">
        <v>100</v>
      </c>
      <c r="D66" t="s">
        <v>634</v>
      </c>
      <c r="E66" t="s">
        <v>634</v>
      </c>
      <c r="F66" t="s">
        <v>638</v>
      </c>
    </row>
    <row r="67" spans="1:6" x14ac:dyDescent="0.3">
      <c r="A67" t="s">
        <v>648</v>
      </c>
      <c r="B67" t="s">
        <v>30</v>
      </c>
      <c r="C67" t="s">
        <v>100</v>
      </c>
      <c r="D67" t="s">
        <v>626</v>
      </c>
      <c r="E67" t="s">
        <v>634</v>
      </c>
      <c r="F67" t="s">
        <v>640</v>
      </c>
    </row>
    <row r="68" spans="1:6" x14ac:dyDescent="0.3">
      <c r="A68" t="s">
        <v>625</v>
      </c>
      <c r="B68" t="s">
        <v>21</v>
      </c>
      <c r="C68" t="s">
        <v>298</v>
      </c>
      <c r="D68" t="s">
        <v>622</v>
      </c>
      <c r="E68" t="s">
        <v>624</v>
      </c>
    </row>
    <row r="69" spans="1:6" x14ac:dyDescent="0.3">
      <c r="A69" t="s">
        <v>688</v>
      </c>
      <c r="B69" t="s">
        <v>62</v>
      </c>
      <c r="C69" t="s">
        <v>100</v>
      </c>
      <c r="D69" t="s">
        <v>630</v>
      </c>
    </row>
    <row r="70" spans="1:6" x14ac:dyDescent="0.3">
      <c r="A70" t="s">
        <v>659</v>
      </c>
      <c r="B70" t="s">
        <v>40</v>
      </c>
      <c r="C70" t="s">
        <v>100</v>
      </c>
      <c r="D70" t="s">
        <v>636</v>
      </c>
      <c r="E70" t="s">
        <v>640</v>
      </c>
    </row>
    <row r="71" spans="1:6" x14ac:dyDescent="0.3">
      <c r="A71" t="s">
        <v>664</v>
      </c>
      <c r="B71" t="s">
        <v>21</v>
      </c>
      <c r="C71" t="s">
        <v>298</v>
      </c>
      <c r="D71" t="s">
        <v>628</v>
      </c>
    </row>
    <row r="72" spans="1:6" x14ac:dyDescent="0.3">
      <c r="A72" t="s">
        <v>690</v>
      </c>
      <c r="B72" t="s">
        <v>21</v>
      </c>
      <c r="C72" t="s">
        <v>298</v>
      </c>
      <c r="D72" t="s">
        <v>630</v>
      </c>
      <c r="E72" t="s">
        <v>636</v>
      </c>
    </row>
    <row r="73" spans="1:6" x14ac:dyDescent="0.3">
      <c r="A73" t="s">
        <v>658</v>
      </c>
      <c r="B73" t="s">
        <v>58</v>
      </c>
      <c r="C73" t="s">
        <v>298</v>
      </c>
      <c r="D73" t="s">
        <v>628</v>
      </c>
      <c r="E73" t="s">
        <v>638</v>
      </c>
    </row>
    <row r="74" spans="1:6" x14ac:dyDescent="0.3">
      <c r="A74" t="s">
        <v>686</v>
      </c>
      <c r="B74" t="s">
        <v>51</v>
      </c>
      <c r="C74" t="s">
        <v>298</v>
      </c>
      <c r="D74" t="s">
        <v>640</v>
      </c>
    </row>
    <row r="75" spans="1:6" x14ac:dyDescent="0.3">
      <c r="A75" t="s">
        <v>730</v>
      </c>
      <c r="B75" t="s">
        <v>75</v>
      </c>
      <c r="C75" t="s">
        <v>100</v>
      </c>
      <c r="D75" t="s">
        <v>628</v>
      </c>
      <c r="E75" t="s">
        <v>632</v>
      </c>
    </row>
    <row r="76" spans="1:6" x14ac:dyDescent="0.3">
      <c r="A76" t="s">
        <v>676</v>
      </c>
      <c r="B76" t="s">
        <v>75</v>
      </c>
      <c r="C76" t="s">
        <v>100</v>
      </c>
      <c r="D76" t="s">
        <v>624</v>
      </c>
      <c r="E76" t="s">
        <v>624</v>
      </c>
    </row>
    <row r="77" spans="1:6" x14ac:dyDescent="0.3">
      <c r="A77" t="s">
        <v>671</v>
      </c>
      <c r="B77" t="s">
        <v>21</v>
      </c>
      <c r="C77" t="s">
        <v>100</v>
      </c>
      <c r="D77" t="s">
        <v>636</v>
      </c>
    </row>
    <row r="78" spans="1:6" x14ac:dyDescent="0.3">
      <c r="A78" t="s">
        <v>751</v>
      </c>
      <c r="B78" t="s">
        <v>107</v>
      </c>
      <c r="C78" t="s">
        <v>100</v>
      </c>
      <c r="D78" t="s">
        <v>622</v>
      </c>
    </row>
    <row r="79" spans="1:6" x14ac:dyDescent="0.3">
      <c r="A79" t="s">
        <v>718</v>
      </c>
      <c r="B79" t="s">
        <v>62</v>
      </c>
      <c r="C79" t="s">
        <v>100</v>
      </c>
      <c r="D79" t="s">
        <v>626</v>
      </c>
      <c r="E79" t="s">
        <v>626</v>
      </c>
    </row>
    <row r="80" spans="1:6" x14ac:dyDescent="0.3">
      <c r="A80" t="s">
        <v>667</v>
      </c>
      <c r="B80" t="s">
        <v>75</v>
      </c>
      <c r="C80" t="s">
        <v>100</v>
      </c>
      <c r="D80" t="s">
        <v>632</v>
      </c>
    </row>
    <row r="81" spans="1:7" x14ac:dyDescent="0.3">
      <c r="A81" t="s">
        <v>753</v>
      </c>
      <c r="B81" t="s">
        <v>70</v>
      </c>
      <c r="C81" t="s">
        <v>298</v>
      </c>
      <c r="D81" t="s">
        <v>624</v>
      </c>
    </row>
    <row r="82" spans="1:7" x14ac:dyDescent="0.3">
      <c r="A82" t="s">
        <v>724</v>
      </c>
      <c r="B82" t="s">
        <v>670</v>
      </c>
      <c r="C82" t="s">
        <v>100</v>
      </c>
      <c r="D82" t="s">
        <v>636</v>
      </c>
    </row>
    <row r="83" spans="1:7" x14ac:dyDescent="0.3">
      <c r="A83" t="s">
        <v>697</v>
      </c>
      <c r="B83" t="s">
        <v>53</v>
      </c>
      <c r="C83" t="s">
        <v>100</v>
      </c>
      <c r="D83" t="s">
        <v>630</v>
      </c>
    </row>
    <row r="84" spans="1:7" x14ac:dyDescent="0.3">
      <c r="A84" t="s">
        <v>725</v>
      </c>
      <c r="B84" t="s">
        <v>26</v>
      </c>
      <c r="C84" t="s">
        <v>298</v>
      </c>
      <c r="D84" t="s">
        <v>636</v>
      </c>
      <c r="E84" t="s">
        <v>638</v>
      </c>
    </row>
    <row r="85" spans="1:7" x14ac:dyDescent="0.3">
      <c r="A85" t="s">
        <v>633</v>
      </c>
      <c r="B85" t="s">
        <v>88</v>
      </c>
      <c r="C85" t="s">
        <v>100</v>
      </c>
      <c r="D85" t="s">
        <v>632</v>
      </c>
      <c r="E85" t="s">
        <v>638</v>
      </c>
    </row>
    <row r="86" spans="1:7" x14ac:dyDescent="0.3">
      <c r="A86" t="s">
        <v>744</v>
      </c>
      <c r="B86" t="s">
        <v>30</v>
      </c>
      <c r="C86" t="s">
        <v>100</v>
      </c>
      <c r="D86" t="s">
        <v>626</v>
      </c>
    </row>
    <row r="87" spans="1:7" x14ac:dyDescent="0.3">
      <c r="A87" t="s">
        <v>663</v>
      </c>
      <c r="B87" t="s">
        <v>24</v>
      </c>
      <c r="C87" t="s">
        <v>298</v>
      </c>
      <c r="D87" t="s">
        <v>624</v>
      </c>
    </row>
    <row r="88" spans="1:7" x14ac:dyDescent="0.3">
      <c r="A88" t="s">
        <v>684</v>
      </c>
      <c r="B88" t="s">
        <v>88</v>
      </c>
      <c r="C88" t="s">
        <v>298</v>
      </c>
      <c r="D88" t="s">
        <v>634</v>
      </c>
      <c r="E88" t="s">
        <v>638</v>
      </c>
    </row>
    <row r="89" spans="1:7" x14ac:dyDescent="0.3">
      <c r="A89" t="s">
        <v>677</v>
      </c>
      <c r="B89" t="s">
        <v>70</v>
      </c>
      <c r="C89" t="s">
        <v>100</v>
      </c>
      <c r="D89" t="s">
        <v>626</v>
      </c>
      <c r="E89" t="s">
        <v>626</v>
      </c>
      <c r="F89" t="s">
        <v>630</v>
      </c>
      <c r="G89" t="s">
        <v>636</v>
      </c>
    </row>
    <row r="90" spans="1:7" x14ac:dyDescent="0.3">
      <c r="A90" t="s">
        <v>720</v>
      </c>
      <c r="B90" t="s">
        <v>670</v>
      </c>
      <c r="C90" t="s">
        <v>100</v>
      </c>
      <c r="D90" t="s">
        <v>630</v>
      </c>
    </row>
    <row r="91" spans="1:7" x14ac:dyDescent="0.3">
      <c r="A91" t="s">
        <v>665</v>
      </c>
      <c r="B91" t="s">
        <v>17</v>
      </c>
      <c r="C91" t="s">
        <v>100</v>
      </c>
      <c r="D91" t="s">
        <v>630</v>
      </c>
    </row>
    <row r="92" spans="1:7" x14ac:dyDescent="0.3">
      <c r="A92" t="s">
        <v>722</v>
      </c>
      <c r="B92" t="s">
        <v>88</v>
      </c>
      <c r="C92" t="s">
        <v>100</v>
      </c>
      <c r="D92" t="s">
        <v>622</v>
      </c>
      <c r="E92" t="s">
        <v>630</v>
      </c>
      <c r="F92" t="s">
        <v>634</v>
      </c>
    </row>
  </sheetData>
  <sortState xmlns:xlrd2="http://schemas.microsoft.com/office/spreadsheetml/2017/richdata2" ref="A1:C92">
    <sortCondition ref="A1:A92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2A16F-A013-495A-A670-7E1BDD5B9C2B}">
  <dimension ref="A1:E157"/>
  <sheetViews>
    <sheetView workbookViewId="0">
      <selection activeCell="A26" sqref="A26:XFD26"/>
    </sheetView>
  </sheetViews>
  <sheetFormatPr defaultRowHeight="14.4" x14ac:dyDescent="0.3"/>
  <cols>
    <col min="1" max="1" width="22" bestFit="1" customWidth="1"/>
    <col min="2" max="2" width="25.77734375" bestFit="1" customWidth="1"/>
    <col min="3" max="3" width="7.44140625" style="17" customWidth="1"/>
    <col min="4" max="4" width="13.88671875" style="17" bestFit="1" customWidth="1"/>
    <col min="5" max="5" width="5.109375" style="17" customWidth="1"/>
  </cols>
  <sheetData>
    <row r="1" spans="1:5" x14ac:dyDescent="0.3">
      <c r="D1" s="17" t="s">
        <v>265</v>
      </c>
    </row>
    <row r="2" spans="1:5" x14ac:dyDescent="0.3">
      <c r="A2" t="s">
        <v>623</v>
      </c>
      <c r="B2" t="s">
        <v>32</v>
      </c>
      <c r="C2" s="17" t="s">
        <v>100</v>
      </c>
      <c r="D2" s="17" t="s">
        <v>621</v>
      </c>
      <c r="E2" s="17">
        <v>25</v>
      </c>
    </row>
    <row r="3" spans="1:5" x14ac:dyDescent="0.3">
      <c r="A3" t="s">
        <v>651</v>
      </c>
      <c r="B3" t="s">
        <v>17</v>
      </c>
      <c r="C3" s="17" t="s">
        <v>298</v>
      </c>
      <c r="D3" s="17" t="s">
        <v>621</v>
      </c>
      <c r="E3" s="17">
        <v>25</v>
      </c>
    </row>
    <row r="4" spans="1:5" x14ac:dyDescent="0.3">
      <c r="A4" t="s">
        <v>646</v>
      </c>
      <c r="B4" t="s">
        <v>70</v>
      </c>
      <c r="C4" s="17" t="s">
        <v>298</v>
      </c>
      <c r="D4" s="17" t="s">
        <v>349</v>
      </c>
      <c r="E4" s="17">
        <v>23</v>
      </c>
    </row>
    <row r="5" spans="1:5" x14ac:dyDescent="0.3">
      <c r="A5" t="s">
        <v>651</v>
      </c>
      <c r="B5" t="s">
        <v>17</v>
      </c>
      <c r="C5" s="17" t="s">
        <v>298</v>
      </c>
      <c r="D5" s="17" t="s">
        <v>662</v>
      </c>
      <c r="E5" s="17">
        <v>22</v>
      </c>
    </row>
    <row r="6" spans="1:5" x14ac:dyDescent="0.3">
      <c r="A6" t="s">
        <v>695</v>
      </c>
      <c r="B6" t="s">
        <v>88</v>
      </c>
      <c r="C6" s="17" t="s">
        <v>100</v>
      </c>
      <c r="D6" s="17" t="s">
        <v>743</v>
      </c>
      <c r="E6" s="17">
        <v>21</v>
      </c>
    </row>
    <row r="7" spans="1:5" x14ac:dyDescent="0.3">
      <c r="A7" t="s">
        <v>700</v>
      </c>
      <c r="B7" t="s">
        <v>79</v>
      </c>
      <c r="C7" s="17" t="s">
        <v>100</v>
      </c>
      <c r="D7" s="17" t="s">
        <v>325</v>
      </c>
      <c r="E7" s="17">
        <v>20</v>
      </c>
    </row>
    <row r="8" spans="1:5" x14ac:dyDescent="0.3">
      <c r="A8" t="s">
        <v>646</v>
      </c>
      <c r="B8" t="s">
        <v>70</v>
      </c>
      <c r="C8" s="17" t="s">
        <v>298</v>
      </c>
      <c r="D8" s="17" t="s">
        <v>325</v>
      </c>
      <c r="E8" s="17">
        <v>20</v>
      </c>
    </row>
    <row r="9" spans="1:5" x14ac:dyDescent="0.3">
      <c r="A9" t="s">
        <v>625</v>
      </c>
      <c r="B9" t="s">
        <v>21</v>
      </c>
      <c r="C9" s="17" t="s">
        <v>298</v>
      </c>
      <c r="D9" s="17" t="s">
        <v>643</v>
      </c>
      <c r="E9" s="17">
        <v>18</v>
      </c>
    </row>
    <row r="10" spans="1:5" x14ac:dyDescent="0.3">
      <c r="A10" t="s">
        <v>651</v>
      </c>
      <c r="B10" t="s">
        <v>17</v>
      </c>
      <c r="C10" s="17" t="s">
        <v>298</v>
      </c>
      <c r="D10" s="17" t="s">
        <v>266</v>
      </c>
      <c r="E10" s="17">
        <v>17</v>
      </c>
    </row>
    <row r="11" spans="1:5" x14ac:dyDescent="0.3">
      <c r="A11" t="s">
        <v>652</v>
      </c>
      <c r="B11" t="s">
        <v>94</v>
      </c>
      <c r="C11" s="17" t="s">
        <v>100</v>
      </c>
      <c r="D11" s="17" t="s">
        <v>266</v>
      </c>
      <c r="E11" s="17">
        <v>17</v>
      </c>
    </row>
    <row r="12" spans="1:5" x14ac:dyDescent="0.3">
      <c r="A12" t="s">
        <v>701</v>
      </c>
      <c r="B12" t="s">
        <v>79</v>
      </c>
      <c r="C12" s="17" t="s">
        <v>298</v>
      </c>
      <c r="D12" s="17" t="s">
        <v>653</v>
      </c>
      <c r="E12" s="17">
        <v>15</v>
      </c>
    </row>
    <row r="13" spans="1:5" x14ac:dyDescent="0.3">
      <c r="A13" t="s">
        <v>648</v>
      </c>
      <c r="B13" t="s">
        <v>30</v>
      </c>
      <c r="C13" s="17" t="s">
        <v>100</v>
      </c>
      <c r="D13" s="17" t="s">
        <v>653</v>
      </c>
      <c r="E13" s="17">
        <v>15</v>
      </c>
    </row>
    <row r="14" spans="1:5" x14ac:dyDescent="0.3">
      <c r="A14" t="s">
        <v>623</v>
      </c>
      <c r="B14" t="s">
        <v>32</v>
      </c>
      <c r="C14" s="17" t="s">
        <v>100</v>
      </c>
      <c r="D14" s="17" t="s">
        <v>644</v>
      </c>
      <c r="E14" s="17">
        <v>13</v>
      </c>
    </row>
    <row r="15" spans="1:5" x14ac:dyDescent="0.3">
      <c r="A15" t="s">
        <v>676</v>
      </c>
      <c r="B15" t="s">
        <v>75</v>
      </c>
      <c r="C15" s="17" t="s">
        <v>100</v>
      </c>
      <c r="D15" s="17" t="s">
        <v>644</v>
      </c>
      <c r="E15" s="17">
        <v>13</v>
      </c>
    </row>
    <row r="16" spans="1:5" x14ac:dyDescent="0.3">
      <c r="A16" t="s">
        <v>635</v>
      </c>
      <c r="B16" t="s">
        <v>32</v>
      </c>
      <c r="C16" s="17" t="s">
        <v>100</v>
      </c>
      <c r="D16" s="17" t="s">
        <v>645</v>
      </c>
      <c r="E16" s="17">
        <v>11</v>
      </c>
    </row>
    <row r="17" spans="1:5" x14ac:dyDescent="0.3">
      <c r="A17" t="s">
        <v>629</v>
      </c>
      <c r="B17" t="s">
        <v>19</v>
      </c>
      <c r="C17" s="17" t="s">
        <v>298</v>
      </c>
      <c r="D17" s="17" t="s">
        <v>205</v>
      </c>
      <c r="E17" s="17">
        <v>10</v>
      </c>
    </row>
    <row r="18" spans="1:5" x14ac:dyDescent="0.3">
      <c r="A18" t="s">
        <v>625</v>
      </c>
      <c r="B18" t="s">
        <v>21</v>
      </c>
      <c r="C18" s="17" t="s">
        <v>298</v>
      </c>
      <c r="D18" s="17" t="s">
        <v>205</v>
      </c>
      <c r="E18" s="17">
        <v>10</v>
      </c>
    </row>
    <row r="19" spans="1:5" x14ac:dyDescent="0.3">
      <c r="A19" t="s">
        <v>702</v>
      </c>
      <c r="B19" t="s">
        <v>79</v>
      </c>
      <c r="C19" s="17" t="s">
        <v>100</v>
      </c>
      <c r="D19" s="17" t="s">
        <v>493</v>
      </c>
      <c r="E19" s="17">
        <v>8</v>
      </c>
    </row>
    <row r="20" spans="1:5" x14ac:dyDescent="0.3">
      <c r="A20" t="s">
        <v>676</v>
      </c>
      <c r="B20" t="s">
        <v>75</v>
      </c>
      <c r="C20" s="17" t="s">
        <v>100</v>
      </c>
      <c r="D20" s="17" t="s">
        <v>687</v>
      </c>
      <c r="E20" s="17">
        <v>7</v>
      </c>
    </row>
    <row r="21" spans="1:5" x14ac:dyDescent="0.3">
      <c r="A21" t="s">
        <v>717</v>
      </c>
      <c r="B21" t="s">
        <v>34</v>
      </c>
      <c r="C21" s="17" t="s">
        <v>100</v>
      </c>
      <c r="D21" s="17" t="s">
        <v>329</v>
      </c>
      <c r="E21" s="17">
        <v>6</v>
      </c>
    </row>
    <row r="22" spans="1:5" x14ac:dyDescent="0.3">
      <c r="A22" t="s">
        <v>678</v>
      </c>
      <c r="B22" t="s">
        <v>21</v>
      </c>
      <c r="C22" s="17" t="s">
        <v>100</v>
      </c>
      <c r="D22" s="17" t="s">
        <v>329</v>
      </c>
      <c r="E22" s="17">
        <v>6</v>
      </c>
    </row>
    <row r="23" spans="1:5" x14ac:dyDescent="0.3">
      <c r="A23" t="s">
        <v>677</v>
      </c>
      <c r="B23" t="s">
        <v>70</v>
      </c>
      <c r="C23" s="17" t="s">
        <v>100</v>
      </c>
      <c r="D23" s="17" t="s">
        <v>329</v>
      </c>
      <c r="E23" s="17">
        <v>6</v>
      </c>
    </row>
    <row r="24" spans="1:5" x14ac:dyDescent="0.3">
      <c r="A24" t="s">
        <v>627</v>
      </c>
      <c r="B24" t="s">
        <v>21</v>
      </c>
      <c r="C24" s="17" t="s">
        <v>100</v>
      </c>
      <c r="D24" s="17" t="s">
        <v>332</v>
      </c>
      <c r="E24" s="17">
        <v>3</v>
      </c>
    </row>
    <row r="25" spans="1:5" x14ac:dyDescent="0.3">
      <c r="A25" t="s">
        <v>646</v>
      </c>
      <c r="B25" t="s">
        <v>70</v>
      </c>
      <c r="C25" s="17" t="s">
        <v>298</v>
      </c>
      <c r="D25" s="17" t="s">
        <v>332</v>
      </c>
      <c r="E25" s="17">
        <v>3</v>
      </c>
    </row>
    <row r="26" spans="1:5" x14ac:dyDescent="0.3">
      <c r="A26" t="s">
        <v>656</v>
      </c>
      <c r="B26" t="s">
        <v>21</v>
      </c>
      <c r="C26" s="17" t="s">
        <v>100</v>
      </c>
      <c r="D26" s="17" t="s">
        <v>371</v>
      </c>
      <c r="E26" s="17">
        <v>1</v>
      </c>
    </row>
    <row r="27" spans="1:5" x14ac:dyDescent="0.3">
      <c r="A27" t="s">
        <v>647</v>
      </c>
      <c r="B27" t="s">
        <v>17</v>
      </c>
      <c r="C27" s="17" t="s">
        <v>100</v>
      </c>
      <c r="D27" s="17" t="s">
        <v>336</v>
      </c>
    </row>
    <row r="28" spans="1:5" x14ac:dyDescent="0.3">
      <c r="A28" t="s">
        <v>716</v>
      </c>
      <c r="B28" t="s">
        <v>70</v>
      </c>
      <c r="C28" s="17" t="s">
        <v>100</v>
      </c>
      <c r="D28" s="17" t="s">
        <v>525</v>
      </c>
    </row>
    <row r="29" spans="1:5" x14ac:dyDescent="0.3">
      <c r="A29" t="s">
        <v>655</v>
      </c>
      <c r="B29" t="s">
        <v>75</v>
      </c>
      <c r="C29" s="17" t="s">
        <v>298</v>
      </c>
      <c r="D29" s="17" t="s">
        <v>525</v>
      </c>
    </row>
    <row r="30" spans="1:5" x14ac:dyDescent="0.3">
      <c r="A30" t="s">
        <v>663</v>
      </c>
      <c r="B30" t="s">
        <v>24</v>
      </c>
      <c r="C30" s="17" t="s">
        <v>298</v>
      </c>
      <c r="D30" s="17" t="s">
        <v>525</v>
      </c>
    </row>
    <row r="31" spans="1:5" x14ac:dyDescent="0.3">
      <c r="A31" t="s">
        <v>703</v>
      </c>
      <c r="B31" t="s">
        <v>79</v>
      </c>
      <c r="C31" s="17" t="s">
        <v>298</v>
      </c>
      <c r="D31" s="17" t="s">
        <v>182</v>
      </c>
    </row>
    <row r="32" spans="1:5" x14ac:dyDescent="0.3">
      <c r="A32" t="s">
        <v>649</v>
      </c>
      <c r="B32" t="s">
        <v>30</v>
      </c>
      <c r="C32" s="17" t="s">
        <v>100</v>
      </c>
      <c r="D32" s="17" t="s">
        <v>182</v>
      </c>
    </row>
    <row r="33" spans="1:4" x14ac:dyDescent="0.3">
      <c r="A33" t="s">
        <v>654</v>
      </c>
      <c r="B33" t="s">
        <v>30</v>
      </c>
      <c r="C33" s="17" t="s">
        <v>100</v>
      </c>
      <c r="D33" s="17" t="s">
        <v>177</v>
      </c>
    </row>
    <row r="34" spans="1:4" x14ac:dyDescent="0.3">
      <c r="A34" t="s">
        <v>660</v>
      </c>
      <c r="B34" t="s">
        <v>21</v>
      </c>
      <c r="C34" s="17" t="s">
        <v>298</v>
      </c>
      <c r="D34" s="17" t="s">
        <v>177</v>
      </c>
    </row>
    <row r="35" spans="1:4" x14ac:dyDescent="0.3">
      <c r="A35" t="s">
        <v>648</v>
      </c>
      <c r="B35" t="s">
        <v>30</v>
      </c>
      <c r="C35" s="17" t="s">
        <v>100</v>
      </c>
      <c r="D35" s="17" t="s">
        <v>177</v>
      </c>
    </row>
    <row r="36" spans="1:4" x14ac:dyDescent="0.3">
      <c r="A36" t="s">
        <v>655</v>
      </c>
      <c r="B36" t="s">
        <v>75</v>
      </c>
      <c r="C36" s="17" t="s">
        <v>298</v>
      </c>
      <c r="D36" s="17" t="s">
        <v>190</v>
      </c>
    </row>
    <row r="37" spans="1:4" x14ac:dyDescent="0.3">
      <c r="A37" t="s">
        <v>654</v>
      </c>
      <c r="B37" t="s">
        <v>30</v>
      </c>
      <c r="C37" s="17" t="s">
        <v>100</v>
      </c>
      <c r="D37" s="17" t="s">
        <v>190</v>
      </c>
    </row>
    <row r="38" spans="1:4" x14ac:dyDescent="0.3">
      <c r="A38" t="s">
        <v>629</v>
      </c>
      <c r="B38" t="s">
        <v>19</v>
      </c>
      <c r="C38" s="17" t="s">
        <v>298</v>
      </c>
      <c r="D38" s="17" t="s">
        <v>190</v>
      </c>
    </row>
    <row r="39" spans="1:4" x14ac:dyDescent="0.3">
      <c r="A39" t="s">
        <v>631</v>
      </c>
      <c r="B39" t="s">
        <v>45</v>
      </c>
      <c r="C39" s="17" t="s">
        <v>100</v>
      </c>
      <c r="D39" s="17" t="s">
        <v>190</v>
      </c>
    </row>
    <row r="40" spans="1:4" x14ac:dyDescent="0.3">
      <c r="A40" t="s">
        <v>657</v>
      </c>
      <c r="B40" t="s">
        <v>39</v>
      </c>
      <c r="C40" s="17" t="s">
        <v>100</v>
      </c>
      <c r="D40" s="17" t="s">
        <v>287</v>
      </c>
    </row>
    <row r="41" spans="1:4" x14ac:dyDescent="0.3">
      <c r="A41" t="s">
        <v>633</v>
      </c>
      <c r="B41" t="s">
        <v>88</v>
      </c>
      <c r="C41" s="17" t="s">
        <v>100</v>
      </c>
      <c r="D41" s="17" t="s">
        <v>287</v>
      </c>
    </row>
    <row r="42" spans="1:4" x14ac:dyDescent="0.3">
      <c r="A42" t="s">
        <v>623</v>
      </c>
      <c r="B42" t="s">
        <v>32</v>
      </c>
      <c r="C42" s="17" t="s">
        <v>100</v>
      </c>
      <c r="D42" s="17" t="s">
        <v>178</v>
      </c>
    </row>
    <row r="43" spans="1:4" x14ac:dyDescent="0.3">
      <c r="A43" t="s">
        <v>660</v>
      </c>
      <c r="B43" t="s">
        <v>21</v>
      </c>
      <c r="C43" s="17" t="s">
        <v>298</v>
      </c>
      <c r="D43" s="17" t="s">
        <v>178</v>
      </c>
    </row>
    <row r="44" spans="1:4" x14ac:dyDescent="0.3">
      <c r="A44" t="s">
        <v>635</v>
      </c>
      <c r="B44" t="s">
        <v>32</v>
      </c>
      <c r="C44" s="17" t="s">
        <v>100</v>
      </c>
      <c r="D44" s="17" t="s">
        <v>178</v>
      </c>
    </row>
    <row r="45" spans="1:4" x14ac:dyDescent="0.3">
      <c r="A45" t="s">
        <v>649</v>
      </c>
      <c r="B45" t="s">
        <v>30</v>
      </c>
      <c r="C45" s="17" t="s">
        <v>100</v>
      </c>
      <c r="D45" s="17" t="s">
        <v>178</v>
      </c>
    </row>
    <row r="46" spans="1:4" x14ac:dyDescent="0.3">
      <c r="A46" t="s">
        <v>637</v>
      </c>
      <c r="B46" t="s">
        <v>32</v>
      </c>
      <c r="C46" s="17" t="s">
        <v>100</v>
      </c>
      <c r="D46" s="17" t="s">
        <v>442</v>
      </c>
    </row>
    <row r="47" spans="1:4" x14ac:dyDescent="0.3">
      <c r="A47" t="s">
        <v>705</v>
      </c>
      <c r="B47" t="s">
        <v>30</v>
      </c>
      <c r="C47" s="17" t="s">
        <v>100</v>
      </c>
      <c r="D47" s="17" t="s">
        <v>442</v>
      </c>
    </row>
    <row r="48" spans="1:4" x14ac:dyDescent="0.3">
      <c r="A48" t="s">
        <v>660</v>
      </c>
      <c r="B48" t="s">
        <v>21</v>
      </c>
      <c r="C48" s="17" t="s">
        <v>298</v>
      </c>
      <c r="D48" s="17" t="s">
        <v>442</v>
      </c>
    </row>
    <row r="49" spans="1:4" x14ac:dyDescent="0.3">
      <c r="A49" t="s">
        <v>678</v>
      </c>
      <c r="B49" t="s">
        <v>21</v>
      </c>
      <c r="C49" s="17" t="s">
        <v>100</v>
      </c>
      <c r="D49" s="17" t="s">
        <v>442</v>
      </c>
    </row>
    <row r="50" spans="1:4" x14ac:dyDescent="0.3">
      <c r="A50" t="s">
        <v>639</v>
      </c>
      <c r="B50" t="s">
        <v>88</v>
      </c>
      <c r="C50" s="17" t="s">
        <v>100</v>
      </c>
      <c r="D50" s="17" t="s">
        <v>442</v>
      </c>
    </row>
    <row r="51" spans="1:4" x14ac:dyDescent="0.3">
      <c r="A51" t="s">
        <v>658</v>
      </c>
      <c r="B51" t="s">
        <v>58</v>
      </c>
      <c r="C51" s="17" t="s">
        <v>298</v>
      </c>
      <c r="D51" s="17" t="s">
        <v>442</v>
      </c>
    </row>
    <row r="52" spans="1:4" x14ac:dyDescent="0.3">
      <c r="A52" t="s">
        <v>633</v>
      </c>
      <c r="B52" t="s">
        <v>88</v>
      </c>
      <c r="C52" s="17" t="s">
        <v>100</v>
      </c>
      <c r="D52" s="17" t="s">
        <v>442</v>
      </c>
    </row>
    <row r="53" spans="1:4" x14ac:dyDescent="0.3">
      <c r="A53" t="s">
        <v>650</v>
      </c>
      <c r="B53" t="s">
        <v>58</v>
      </c>
      <c r="C53" s="17" t="s">
        <v>100</v>
      </c>
      <c r="D53" s="17" t="s">
        <v>185</v>
      </c>
    </row>
    <row r="54" spans="1:4" x14ac:dyDescent="0.3">
      <c r="A54" t="s">
        <v>688</v>
      </c>
      <c r="B54" t="s">
        <v>62</v>
      </c>
      <c r="C54" s="17" t="s">
        <v>100</v>
      </c>
      <c r="D54" s="17" t="s">
        <v>185</v>
      </c>
    </row>
    <row r="55" spans="1:4" x14ac:dyDescent="0.3">
      <c r="A55" t="s">
        <v>732</v>
      </c>
      <c r="B55" t="s">
        <v>88</v>
      </c>
      <c r="C55" s="17" t="s">
        <v>298</v>
      </c>
      <c r="D55" s="17" t="s">
        <v>294</v>
      </c>
    </row>
    <row r="56" spans="1:4" x14ac:dyDescent="0.3">
      <c r="A56" t="s">
        <v>705</v>
      </c>
      <c r="B56" t="s">
        <v>30</v>
      </c>
      <c r="C56" s="17" t="s">
        <v>100</v>
      </c>
      <c r="D56" s="17" t="s">
        <v>294</v>
      </c>
    </row>
    <row r="57" spans="1:4" x14ac:dyDescent="0.3">
      <c r="A57" t="s">
        <v>654</v>
      </c>
      <c r="B57" t="s">
        <v>30</v>
      </c>
      <c r="C57" s="17" t="s">
        <v>100</v>
      </c>
      <c r="D57" s="17" t="s">
        <v>355</v>
      </c>
    </row>
    <row r="58" spans="1:4" x14ac:dyDescent="0.3">
      <c r="A58" t="s">
        <v>689</v>
      </c>
      <c r="B58" t="s">
        <v>28</v>
      </c>
      <c r="C58" s="17" t="s">
        <v>298</v>
      </c>
      <c r="D58" s="17" t="s">
        <v>355</v>
      </c>
    </row>
    <row r="59" spans="1:4" x14ac:dyDescent="0.3">
      <c r="A59" t="s">
        <v>642</v>
      </c>
      <c r="B59" t="s">
        <v>30</v>
      </c>
      <c r="C59" s="17" t="s">
        <v>100</v>
      </c>
      <c r="D59" s="17" t="s">
        <v>189</v>
      </c>
    </row>
    <row r="60" spans="1:4" x14ac:dyDescent="0.3">
      <c r="A60" t="s">
        <v>641</v>
      </c>
      <c r="B60" t="s">
        <v>51</v>
      </c>
      <c r="C60" s="17" t="s">
        <v>100</v>
      </c>
      <c r="D60" s="17" t="s">
        <v>189</v>
      </c>
    </row>
    <row r="61" spans="1:4" x14ac:dyDescent="0.3">
      <c r="A61" t="s">
        <v>709</v>
      </c>
      <c r="B61" t="s">
        <v>32</v>
      </c>
      <c r="C61" s="17" t="s">
        <v>100</v>
      </c>
      <c r="D61" s="17" t="s">
        <v>302</v>
      </c>
    </row>
    <row r="62" spans="1:4" x14ac:dyDescent="0.3">
      <c r="A62" t="s">
        <v>677</v>
      </c>
      <c r="B62" t="s">
        <v>70</v>
      </c>
      <c r="C62" s="17" t="s">
        <v>100</v>
      </c>
      <c r="D62" s="17" t="s">
        <v>302</v>
      </c>
    </row>
    <row r="63" spans="1:4" x14ac:dyDescent="0.3">
      <c r="A63" t="s">
        <v>722</v>
      </c>
      <c r="B63" t="s">
        <v>88</v>
      </c>
      <c r="C63" s="17" t="s">
        <v>100</v>
      </c>
      <c r="D63" s="17" t="s">
        <v>302</v>
      </c>
    </row>
    <row r="64" spans="1:4" x14ac:dyDescent="0.3">
      <c r="A64" t="s">
        <v>693</v>
      </c>
      <c r="B64" t="s">
        <v>30</v>
      </c>
      <c r="C64" s="17" t="s">
        <v>100</v>
      </c>
      <c r="D64" s="17" t="s">
        <v>191</v>
      </c>
    </row>
    <row r="65" spans="1:4" x14ac:dyDescent="0.3">
      <c r="A65" t="s">
        <v>656</v>
      </c>
      <c r="B65" t="s">
        <v>21</v>
      </c>
      <c r="C65" s="17" t="s">
        <v>100</v>
      </c>
      <c r="D65" s="17" t="s">
        <v>191</v>
      </c>
    </row>
    <row r="66" spans="1:4" x14ac:dyDescent="0.3">
      <c r="A66" t="s">
        <v>704</v>
      </c>
      <c r="B66" t="s">
        <v>79</v>
      </c>
      <c r="C66" s="17" t="s">
        <v>100</v>
      </c>
      <c r="D66" s="17" t="s">
        <v>184</v>
      </c>
    </row>
    <row r="67" spans="1:4" x14ac:dyDescent="0.3">
      <c r="A67" t="s">
        <v>717</v>
      </c>
      <c r="B67" t="s">
        <v>34</v>
      </c>
      <c r="C67" s="17" t="s">
        <v>100</v>
      </c>
      <c r="D67" s="17" t="s">
        <v>184</v>
      </c>
    </row>
    <row r="68" spans="1:4" x14ac:dyDescent="0.3">
      <c r="A68" t="s">
        <v>751</v>
      </c>
      <c r="B68" t="s">
        <v>107</v>
      </c>
      <c r="C68" s="17" t="s">
        <v>100</v>
      </c>
      <c r="D68" s="17" t="s">
        <v>346</v>
      </c>
    </row>
    <row r="69" spans="1:4" x14ac:dyDescent="0.3">
      <c r="A69" t="s">
        <v>657</v>
      </c>
      <c r="B69" t="s">
        <v>39</v>
      </c>
      <c r="C69" s="17" t="s">
        <v>100</v>
      </c>
      <c r="D69" s="17" t="s">
        <v>381</v>
      </c>
    </row>
    <row r="70" spans="1:4" x14ac:dyDescent="0.3">
      <c r="A70" t="s">
        <v>664</v>
      </c>
      <c r="B70" t="s">
        <v>21</v>
      </c>
      <c r="C70" s="17" t="s">
        <v>298</v>
      </c>
      <c r="D70" s="17" t="s">
        <v>381</v>
      </c>
    </row>
    <row r="71" spans="1:4" x14ac:dyDescent="0.3">
      <c r="A71" t="s">
        <v>744</v>
      </c>
      <c r="B71" t="s">
        <v>30</v>
      </c>
      <c r="C71" s="17" t="s">
        <v>100</v>
      </c>
      <c r="D71" s="17" t="s">
        <v>381</v>
      </c>
    </row>
    <row r="72" spans="1:4" x14ac:dyDescent="0.3">
      <c r="A72" t="s">
        <v>689</v>
      </c>
      <c r="B72" t="s">
        <v>28</v>
      </c>
      <c r="C72" s="17" t="s">
        <v>298</v>
      </c>
      <c r="D72" s="17" t="s">
        <v>433</v>
      </c>
    </row>
    <row r="73" spans="1:4" x14ac:dyDescent="0.3">
      <c r="A73" t="s">
        <v>684</v>
      </c>
      <c r="B73" t="s">
        <v>88</v>
      </c>
      <c r="C73" s="17" t="s">
        <v>298</v>
      </c>
      <c r="D73" s="17" t="s">
        <v>433</v>
      </c>
    </row>
    <row r="74" spans="1:4" x14ac:dyDescent="0.3">
      <c r="A74" t="s">
        <v>710</v>
      </c>
      <c r="B74" t="s">
        <v>51</v>
      </c>
      <c r="C74" s="17" t="s">
        <v>100</v>
      </c>
      <c r="D74" s="17" t="s">
        <v>180</v>
      </c>
    </row>
    <row r="75" spans="1:4" x14ac:dyDescent="0.3">
      <c r="A75" t="s">
        <v>649</v>
      </c>
      <c r="B75" t="s">
        <v>30</v>
      </c>
      <c r="C75" s="17" t="s">
        <v>100</v>
      </c>
      <c r="D75" s="17" t="s">
        <v>180</v>
      </c>
    </row>
    <row r="76" spans="1:4" x14ac:dyDescent="0.3">
      <c r="A76" t="s">
        <v>655</v>
      </c>
      <c r="B76" t="s">
        <v>75</v>
      </c>
      <c r="C76" s="17" t="s">
        <v>298</v>
      </c>
      <c r="D76" s="17" t="s">
        <v>194</v>
      </c>
    </row>
    <row r="77" spans="1:4" x14ac:dyDescent="0.3">
      <c r="A77" t="s">
        <v>694</v>
      </c>
      <c r="B77" t="s">
        <v>53</v>
      </c>
      <c r="C77" s="17" t="s">
        <v>100</v>
      </c>
      <c r="D77" s="17" t="s">
        <v>194</v>
      </c>
    </row>
    <row r="78" spans="1:4" x14ac:dyDescent="0.3">
      <c r="A78" t="s">
        <v>657</v>
      </c>
      <c r="B78" t="s">
        <v>39</v>
      </c>
      <c r="C78" s="17" t="s">
        <v>100</v>
      </c>
      <c r="D78" s="17" t="s">
        <v>508</v>
      </c>
    </row>
    <row r="79" spans="1:4" x14ac:dyDescent="0.3">
      <c r="A79" t="s">
        <v>658</v>
      </c>
      <c r="B79" t="s">
        <v>58</v>
      </c>
      <c r="C79" s="17" t="s">
        <v>298</v>
      </c>
      <c r="D79" s="17" t="s">
        <v>208</v>
      </c>
    </row>
    <row r="80" spans="1:4" x14ac:dyDescent="0.3">
      <c r="A80" t="s">
        <v>659</v>
      </c>
      <c r="B80" t="s">
        <v>40</v>
      </c>
      <c r="C80" s="17" t="s">
        <v>100</v>
      </c>
      <c r="D80" s="17" t="s">
        <v>192</v>
      </c>
    </row>
    <row r="81" spans="1:4" x14ac:dyDescent="0.3">
      <c r="A81" t="s">
        <v>690</v>
      </c>
      <c r="B81" t="s">
        <v>21</v>
      </c>
      <c r="C81" s="17" t="s">
        <v>298</v>
      </c>
      <c r="D81" s="17" t="s">
        <v>192</v>
      </c>
    </row>
    <row r="82" spans="1:4" x14ac:dyDescent="0.3">
      <c r="A82" t="s">
        <v>661</v>
      </c>
      <c r="B82" t="s">
        <v>57</v>
      </c>
      <c r="C82" s="17" t="s">
        <v>100</v>
      </c>
      <c r="D82" s="17" t="s">
        <v>181</v>
      </c>
    </row>
    <row r="83" spans="1:4" x14ac:dyDescent="0.3">
      <c r="A83" t="s">
        <v>691</v>
      </c>
      <c r="B83" t="s">
        <v>53</v>
      </c>
      <c r="C83" s="17" t="s">
        <v>298</v>
      </c>
      <c r="D83" s="17" t="s">
        <v>181</v>
      </c>
    </row>
    <row r="84" spans="1:4" x14ac:dyDescent="0.3">
      <c r="A84" t="s">
        <v>706</v>
      </c>
      <c r="B84" t="s">
        <v>32</v>
      </c>
      <c r="C84" s="17" t="s">
        <v>100</v>
      </c>
      <c r="D84" s="17" t="s">
        <v>199</v>
      </c>
    </row>
    <row r="85" spans="1:4" x14ac:dyDescent="0.3">
      <c r="A85" t="s">
        <v>648</v>
      </c>
      <c r="B85" t="s">
        <v>30</v>
      </c>
      <c r="C85" s="17" t="s">
        <v>100</v>
      </c>
      <c r="D85" s="17" t="s">
        <v>199</v>
      </c>
    </row>
    <row r="86" spans="1:4" x14ac:dyDescent="0.3">
      <c r="A86" t="s">
        <v>659</v>
      </c>
      <c r="B86" t="s">
        <v>40</v>
      </c>
      <c r="C86" s="17" t="s">
        <v>100</v>
      </c>
      <c r="D86" s="17" t="s">
        <v>199</v>
      </c>
    </row>
    <row r="87" spans="1:4" x14ac:dyDescent="0.3">
      <c r="A87" t="s">
        <v>655</v>
      </c>
      <c r="B87" t="s">
        <v>75</v>
      </c>
      <c r="C87" s="17" t="s">
        <v>298</v>
      </c>
      <c r="D87" s="17" t="s">
        <v>365</v>
      </c>
    </row>
    <row r="88" spans="1:4" x14ac:dyDescent="0.3">
      <c r="A88" t="s">
        <v>718</v>
      </c>
      <c r="B88" t="s">
        <v>62</v>
      </c>
      <c r="C88" s="17" t="s">
        <v>100</v>
      </c>
      <c r="D88" s="17" t="s">
        <v>365</v>
      </c>
    </row>
    <row r="89" spans="1:4" x14ac:dyDescent="0.3">
      <c r="A89" t="s">
        <v>678</v>
      </c>
      <c r="B89" t="s">
        <v>21</v>
      </c>
      <c r="C89" s="17" t="s">
        <v>100</v>
      </c>
      <c r="D89" s="17" t="s">
        <v>196</v>
      </c>
    </row>
    <row r="90" spans="1:4" x14ac:dyDescent="0.3">
      <c r="A90" t="s">
        <v>695</v>
      </c>
      <c r="B90" t="s">
        <v>88</v>
      </c>
      <c r="C90" s="17" t="s">
        <v>100</v>
      </c>
      <c r="D90" s="17" t="s">
        <v>389</v>
      </c>
    </row>
    <row r="91" spans="1:4" x14ac:dyDescent="0.3">
      <c r="A91" t="s">
        <v>665</v>
      </c>
      <c r="B91" t="s">
        <v>17</v>
      </c>
      <c r="C91" s="17" t="s">
        <v>100</v>
      </c>
      <c r="D91" s="17" t="s">
        <v>389</v>
      </c>
    </row>
    <row r="92" spans="1:4" x14ac:dyDescent="0.3">
      <c r="A92" t="s">
        <v>629</v>
      </c>
      <c r="B92" t="s">
        <v>19</v>
      </c>
      <c r="C92" s="17" t="s">
        <v>298</v>
      </c>
      <c r="D92" s="17" t="s">
        <v>195</v>
      </c>
    </row>
    <row r="93" spans="1:4" x14ac:dyDescent="0.3">
      <c r="A93" t="s">
        <v>712</v>
      </c>
      <c r="B93" t="s">
        <v>44</v>
      </c>
      <c r="C93" s="17" t="s">
        <v>298</v>
      </c>
      <c r="D93" s="17" t="s">
        <v>209</v>
      </c>
    </row>
    <row r="94" spans="1:4" x14ac:dyDescent="0.3">
      <c r="A94" t="s">
        <v>629</v>
      </c>
      <c r="B94" t="s">
        <v>19</v>
      </c>
      <c r="C94" s="17" t="s">
        <v>298</v>
      </c>
      <c r="D94" s="17" t="s">
        <v>210</v>
      </c>
    </row>
    <row r="95" spans="1:4" x14ac:dyDescent="0.3">
      <c r="A95" t="s">
        <v>707</v>
      </c>
      <c r="B95" t="s">
        <v>32</v>
      </c>
      <c r="C95" s="17" t="s">
        <v>298</v>
      </c>
      <c r="D95" s="17" t="s">
        <v>210</v>
      </c>
    </row>
    <row r="96" spans="1:4" x14ac:dyDescent="0.3">
      <c r="A96" t="s">
        <v>692</v>
      </c>
      <c r="B96" t="s">
        <v>26</v>
      </c>
      <c r="C96" s="17" t="s">
        <v>100</v>
      </c>
      <c r="D96" s="17" t="s">
        <v>537</v>
      </c>
    </row>
    <row r="97" spans="1:4" x14ac:dyDescent="0.3">
      <c r="A97" t="s">
        <v>639</v>
      </c>
      <c r="B97" t="s">
        <v>88</v>
      </c>
      <c r="C97" s="17" t="s">
        <v>100</v>
      </c>
      <c r="D97" s="17" t="s">
        <v>537</v>
      </c>
    </row>
    <row r="98" spans="1:4" x14ac:dyDescent="0.3">
      <c r="A98" t="s">
        <v>699</v>
      </c>
      <c r="B98" t="s">
        <v>30</v>
      </c>
      <c r="C98" s="17" t="s">
        <v>100</v>
      </c>
      <c r="D98" s="17" t="s">
        <v>696</v>
      </c>
    </row>
    <row r="99" spans="1:4" x14ac:dyDescent="0.3">
      <c r="A99" t="s">
        <v>698</v>
      </c>
      <c r="B99" t="s">
        <v>670</v>
      </c>
      <c r="C99" s="17" t="s">
        <v>100</v>
      </c>
      <c r="D99" s="17" t="s">
        <v>696</v>
      </c>
    </row>
    <row r="100" spans="1:4" x14ac:dyDescent="0.3">
      <c r="A100" t="s">
        <v>745</v>
      </c>
      <c r="B100" t="s">
        <v>21</v>
      </c>
      <c r="C100" s="17" t="s">
        <v>298</v>
      </c>
      <c r="D100" s="17" t="s">
        <v>696</v>
      </c>
    </row>
    <row r="101" spans="1:4" x14ac:dyDescent="0.3">
      <c r="A101" t="s">
        <v>690</v>
      </c>
      <c r="B101" t="s">
        <v>21</v>
      </c>
      <c r="C101" s="17" t="s">
        <v>298</v>
      </c>
      <c r="D101" s="17" t="s">
        <v>696</v>
      </c>
    </row>
    <row r="102" spans="1:4" x14ac:dyDescent="0.3">
      <c r="A102" t="s">
        <v>697</v>
      </c>
      <c r="B102" t="s">
        <v>53</v>
      </c>
      <c r="C102" s="17" t="s">
        <v>100</v>
      </c>
      <c r="D102" s="17" t="s">
        <v>696</v>
      </c>
    </row>
    <row r="103" spans="1:4" x14ac:dyDescent="0.3">
      <c r="A103" t="s">
        <v>677</v>
      </c>
      <c r="B103" t="s">
        <v>70</v>
      </c>
      <c r="C103" s="17" t="s">
        <v>100</v>
      </c>
      <c r="D103" s="17" t="s">
        <v>696</v>
      </c>
    </row>
    <row r="104" spans="1:4" x14ac:dyDescent="0.3">
      <c r="A104" t="s">
        <v>727</v>
      </c>
      <c r="B104" t="s">
        <v>40</v>
      </c>
      <c r="C104" s="17" t="s">
        <v>100</v>
      </c>
      <c r="D104" s="17" t="s">
        <v>708</v>
      </c>
    </row>
    <row r="105" spans="1:4" x14ac:dyDescent="0.3">
      <c r="A105" t="s">
        <v>734</v>
      </c>
      <c r="B105" t="s">
        <v>88</v>
      </c>
      <c r="C105" s="17" t="s">
        <v>298</v>
      </c>
      <c r="D105" s="17" t="s">
        <v>708</v>
      </c>
    </row>
    <row r="106" spans="1:4" x14ac:dyDescent="0.3">
      <c r="A106" t="s">
        <v>709</v>
      </c>
      <c r="B106" t="s">
        <v>32</v>
      </c>
      <c r="C106" s="17" t="s">
        <v>100</v>
      </c>
      <c r="D106" s="17" t="s">
        <v>708</v>
      </c>
    </row>
    <row r="107" spans="1:4" x14ac:dyDescent="0.3">
      <c r="A107" t="s">
        <v>719</v>
      </c>
      <c r="B107" t="s">
        <v>44</v>
      </c>
      <c r="C107" s="17" t="s">
        <v>298</v>
      </c>
      <c r="D107" s="17" t="s">
        <v>713</v>
      </c>
    </row>
    <row r="108" spans="1:4" x14ac:dyDescent="0.3">
      <c r="A108" t="s">
        <v>728</v>
      </c>
      <c r="B108" t="s">
        <v>40</v>
      </c>
      <c r="C108" s="17" t="s">
        <v>100</v>
      </c>
      <c r="D108" s="17" t="s">
        <v>713</v>
      </c>
    </row>
    <row r="109" spans="1:4" x14ac:dyDescent="0.3">
      <c r="A109" t="s">
        <v>714</v>
      </c>
      <c r="B109" t="s">
        <v>32</v>
      </c>
      <c r="C109" s="17" t="s">
        <v>100</v>
      </c>
      <c r="D109" s="17" t="s">
        <v>713</v>
      </c>
    </row>
    <row r="110" spans="1:4" x14ac:dyDescent="0.3">
      <c r="A110" t="s">
        <v>691</v>
      </c>
      <c r="B110" t="s">
        <v>53</v>
      </c>
      <c r="C110" s="17" t="s">
        <v>298</v>
      </c>
      <c r="D110" s="17" t="s">
        <v>188</v>
      </c>
    </row>
    <row r="111" spans="1:4" x14ac:dyDescent="0.3">
      <c r="A111" t="s">
        <v>710</v>
      </c>
      <c r="B111" t="s">
        <v>51</v>
      </c>
      <c r="C111" s="17" t="s">
        <v>100</v>
      </c>
      <c r="D111" s="17" t="s">
        <v>203</v>
      </c>
    </row>
    <row r="112" spans="1:4" x14ac:dyDescent="0.3">
      <c r="A112" t="s">
        <v>677</v>
      </c>
      <c r="B112" t="s">
        <v>70</v>
      </c>
      <c r="C112" s="17" t="s">
        <v>100</v>
      </c>
      <c r="D112" s="17" t="s">
        <v>203</v>
      </c>
    </row>
    <row r="113" spans="1:4" x14ac:dyDescent="0.3">
      <c r="A113" t="s">
        <v>629</v>
      </c>
      <c r="B113" t="s">
        <v>19</v>
      </c>
      <c r="C113" s="17" t="s">
        <v>298</v>
      </c>
      <c r="D113" s="17" t="s">
        <v>200</v>
      </c>
    </row>
    <row r="114" spans="1:4" x14ac:dyDescent="0.3">
      <c r="A114" t="s">
        <v>720</v>
      </c>
      <c r="B114" t="s">
        <v>670</v>
      </c>
      <c r="C114" s="17" t="s">
        <v>100</v>
      </c>
      <c r="D114" s="17" t="s">
        <v>200</v>
      </c>
    </row>
    <row r="115" spans="1:4" x14ac:dyDescent="0.3">
      <c r="A115" t="s">
        <v>722</v>
      </c>
      <c r="B115" t="s">
        <v>88</v>
      </c>
      <c r="C115" s="17" t="s">
        <v>100</v>
      </c>
      <c r="D115" s="17" t="s">
        <v>200</v>
      </c>
    </row>
    <row r="116" spans="1:4" x14ac:dyDescent="0.3">
      <c r="A116" t="s">
        <v>715</v>
      </c>
      <c r="B116" t="s">
        <v>40</v>
      </c>
      <c r="C116" s="17" t="s">
        <v>298</v>
      </c>
      <c r="D116" s="17" t="s">
        <v>212</v>
      </c>
    </row>
    <row r="117" spans="1:4" x14ac:dyDescent="0.3">
      <c r="A117" t="s">
        <v>721</v>
      </c>
      <c r="B117" t="s">
        <v>36</v>
      </c>
      <c r="C117" s="17" t="s">
        <v>298</v>
      </c>
      <c r="D117" s="17" t="s">
        <v>212</v>
      </c>
    </row>
    <row r="118" spans="1:4" x14ac:dyDescent="0.3">
      <c r="A118" t="s">
        <v>722</v>
      </c>
      <c r="B118" t="s">
        <v>88</v>
      </c>
      <c r="C118" s="17" t="s">
        <v>100</v>
      </c>
      <c r="D118" s="17" t="s">
        <v>213</v>
      </c>
    </row>
    <row r="119" spans="1:4" x14ac:dyDescent="0.3">
      <c r="A119" t="s">
        <v>724</v>
      </c>
      <c r="B119" t="s">
        <v>670</v>
      </c>
      <c r="C119" s="17" t="s">
        <v>100</v>
      </c>
      <c r="D119" s="17" t="s">
        <v>723</v>
      </c>
    </row>
    <row r="120" spans="1:4" x14ac:dyDescent="0.3">
      <c r="A120" t="s">
        <v>725</v>
      </c>
      <c r="B120" t="s">
        <v>26</v>
      </c>
      <c r="C120" s="17" t="s">
        <v>298</v>
      </c>
      <c r="D120" s="17" t="s">
        <v>201</v>
      </c>
    </row>
    <row r="121" spans="1:4" x14ac:dyDescent="0.3">
      <c r="A121" t="s">
        <v>706</v>
      </c>
      <c r="B121" t="s">
        <v>32</v>
      </c>
      <c r="C121" s="17" t="s">
        <v>100</v>
      </c>
      <c r="D121" s="17" t="s">
        <v>214</v>
      </c>
    </row>
    <row r="122" spans="1:4" x14ac:dyDescent="0.3">
      <c r="A122" t="s">
        <v>726</v>
      </c>
      <c r="B122" t="s">
        <v>26</v>
      </c>
      <c r="C122" s="17" t="s">
        <v>298</v>
      </c>
      <c r="D122" s="17" t="s">
        <v>711</v>
      </c>
    </row>
    <row r="123" spans="1:4" x14ac:dyDescent="0.3">
      <c r="A123" t="s">
        <v>689</v>
      </c>
      <c r="B123" t="s">
        <v>28</v>
      </c>
      <c r="C123" s="17" t="s">
        <v>298</v>
      </c>
      <c r="D123" s="17" t="s">
        <v>711</v>
      </c>
    </row>
    <row r="124" spans="1:4" x14ac:dyDescent="0.3">
      <c r="A124" t="s">
        <v>667</v>
      </c>
      <c r="B124" t="s">
        <v>75</v>
      </c>
      <c r="C124" s="17" t="s">
        <v>100</v>
      </c>
      <c r="D124" s="17" t="s">
        <v>666</v>
      </c>
    </row>
    <row r="125" spans="1:4" x14ac:dyDescent="0.3">
      <c r="A125" t="s">
        <v>721</v>
      </c>
      <c r="B125" t="s">
        <v>36</v>
      </c>
      <c r="C125" s="17" t="s">
        <v>298</v>
      </c>
      <c r="D125" s="17" t="s">
        <v>729</v>
      </c>
    </row>
    <row r="126" spans="1:4" x14ac:dyDescent="0.3">
      <c r="A126" t="s">
        <v>699</v>
      </c>
      <c r="B126" t="s">
        <v>30</v>
      </c>
      <c r="C126" s="17" t="s">
        <v>100</v>
      </c>
      <c r="D126" s="17" t="s">
        <v>729</v>
      </c>
    </row>
    <row r="127" spans="1:4" x14ac:dyDescent="0.3">
      <c r="A127" t="s">
        <v>746</v>
      </c>
      <c r="B127" t="s">
        <v>30</v>
      </c>
      <c r="C127" s="17" t="s">
        <v>298</v>
      </c>
      <c r="D127" s="17" t="s">
        <v>729</v>
      </c>
    </row>
    <row r="128" spans="1:4" x14ac:dyDescent="0.3">
      <c r="A128" t="s">
        <v>718</v>
      </c>
      <c r="B128" t="s">
        <v>62</v>
      </c>
      <c r="C128" s="17" t="s">
        <v>100</v>
      </c>
      <c r="D128" s="17" t="s">
        <v>729</v>
      </c>
    </row>
    <row r="129" spans="1:4" x14ac:dyDescent="0.3">
      <c r="A129" t="s">
        <v>669</v>
      </c>
      <c r="B129" t="s">
        <v>670</v>
      </c>
      <c r="C129" s="17" t="s">
        <v>298</v>
      </c>
      <c r="D129" s="17" t="s">
        <v>668</v>
      </c>
    </row>
    <row r="130" spans="1:4" x14ac:dyDescent="0.3">
      <c r="A130" t="s">
        <v>716</v>
      </c>
      <c r="B130" t="s">
        <v>70</v>
      </c>
      <c r="C130" s="17" t="s">
        <v>100</v>
      </c>
      <c r="D130" s="17" t="s">
        <v>215</v>
      </c>
    </row>
    <row r="131" spans="1:4" x14ac:dyDescent="0.3">
      <c r="A131" t="s">
        <v>747</v>
      </c>
      <c r="B131" t="s">
        <v>44</v>
      </c>
      <c r="C131" s="17" t="s">
        <v>298</v>
      </c>
      <c r="D131" s="17" t="s">
        <v>571</v>
      </c>
    </row>
    <row r="132" spans="1:4" x14ac:dyDescent="0.3">
      <c r="A132" t="s">
        <v>671</v>
      </c>
      <c r="B132" t="s">
        <v>21</v>
      </c>
      <c r="C132" s="17" t="s">
        <v>100</v>
      </c>
      <c r="D132" s="17" t="s">
        <v>217</v>
      </c>
    </row>
    <row r="133" spans="1:4" x14ac:dyDescent="0.3">
      <c r="A133" t="s">
        <v>680</v>
      </c>
      <c r="B133" t="s">
        <v>26</v>
      </c>
      <c r="C133" s="17" t="s">
        <v>100</v>
      </c>
      <c r="D133" s="17" t="s">
        <v>679</v>
      </c>
    </row>
    <row r="134" spans="1:4" x14ac:dyDescent="0.3">
      <c r="A134" t="s">
        <v>639</v>
      </c>
      <c r="B134" t="s">
        <v>88</v>
      </c>
      <c r="C134" s="17" t="s">
        <v>100</v>
      </c>
      <c r="D134" s="17" t="s">
        <v>218</v>
      </c>
    </row>
    <row r="135" spans="1:4" x14ac:dyDescent="0.3">
      <c r="A135" t="s">
        <v>730</v>
      </c>
      <c r="B135" t="s">
        <v>75</v>
      </c>
      <c r="C135" s="17" t="s">
        <v>100</v>
      </c>
      <c r="D135" s="17" t="s">
        <v>736</v>
      </c>
    </row>
    <row r="136" spans="1:4" x14ac:dyDescent="0.3">
      <c r="A136" t="s">
        <v>673</v>
      </c>
      <c r="B136" t="s">
        <v>670</v>
      </c>
      <c r="C136" s="17" t="s">
        <v>100</v>
      </c>
      <c r="D136" s="17" t="s">
        <v>672</v>
      </c>
    </row>
    <row r="137" spans="1:4" x14ac:dyDescent="0.3">
      <c r="A137" t="s">
        <v>730</v>
      </c>
      <c r="B137" t="s">
        <v>75</v>
      </c>
      <c r="C137" s="17" t="s">
        <v>100</v>
      </c>
      <c r="D137" s="17" t="s">
        <v>672</v>
      </c>
    </row>
    <row r="138" spans="1:4" x14ac:dyDescent="0.3">
      <c r="A138" t="s">
        <v>753</v>
      </c>
      <c r="B138" t="s">
        <v>70</v>
      </c>
      <c r="C138" s="17" t="s">
        <v>298</v>
      </c>
      <c r="D138" s="17" t="s">
        <v>752</v>
      </c>
    </row>
    <row r="139" spans="1:4" x14ac:dyDescent="0.3">
      <c r="A139" t="s">
        <v>737</v>
      </c>
      <c r="B139" t="s">
        <v>88</v>
      </c>
      <c r="C139" s="17" t="s">
        <v>100</v>
      </c>
      <c r="D139" s="17" t="s">
        <v>204</v>
      </c>
    </row>
    <row r="140" spans="1:4" x14ac:dyDescent="0.3">
      <c r="A140" t="s">
        <v>738</v>
      </c>
      <c r="B140" t="s">
        <v>17</v>
      </c>
      <c r="C140" s="17" t="s">
        <v>100</v>
      </c>
      <c r="D140" s="17" t="s">
        <v>731</v>
      </c>
    </row>
    <row r="141" spans="1:4" x14ac:dyDescent="0.3">
      <c r="A141" t="s">
        <v>719</v>
      </c>
      <c r="B141" t="s">
        <v>44</v>
      </c>
      <c r="C141" s="17" t="s">
        <v>298</v>
      </c>
      <c r="D141" s="17" t="s">
        <v>731</v>
      </c>
    </row>
    <row r="142" spans="1:4" x14ac:dyDescent="0.3">
      <c r="A142" t="s">
        <v>732</v>
      </c>
      <c r="B142" t="s">
        <v>88</v>
      </c>
      <c r="C142" s="17" t="s">
        <v>298</v>
      </c>
      <c r="D142" s="17" t="s">
        <v>731</v>
      </c>
    </row>
    <row r="143" spans="1:4" x14ac:dyDescent="0.3">
      <c r="A143" t="s">
        <v>734</v>
      </c>
      <c r="B143" t="s">
        <v>88</v>
      </c>
      <c r="C143" s="17" t="s">
        <v>298</v>
      </c>
      <c r="D143" s="17" t="s">
        <v>733</v>
      </c>
    </row>
    <row r="144" spans="1:4" x14ac:dyDescent="0.3">
      <c r="A144" t="s">
        <v>735</v>
      </c>
      <c r="B144" t="s">
        <v>30</v>
      </c>
      <c r="C144" s="17" t="s">
        <v>298</v>
      </c>
      <c r="D144" s="17" t="s">
        <v>608</v>
      </c>
    </row>
    <row r="145" spans="1:4" x14ac:dyDescent="0.3">
      <c r="A145" t="s">
        <v>748</v>
      </c>
      <c r="B145" t="s">
        <v>749</v>
      </c>
      <c r="C145" s="17" t="s">
        <v>100</v>
      </c>
      <c r="D145" s="17" t="s">
        <v>681</v>
      </c>
    </row>
    <row r="146" spans="1:4" x14ac:dyDescent="0.3">
      <c r="A146" t="s">
        <v>682</v>
      </c>
      <c r="B146" t="s">
        <v>26</v>
      </c>
      <c r="C146" s="17" t="s">
        <v>100</v>
      </c>
      <c r="D146" s="17" t="s">
        <v>681</v>
      </c>
    </row>
    <row r="147" spans="1:4" x14ac:dyDescent="0.3">
      <c r="A147" t="s">
        <v>675</v>
      </c>
      <c r="B147" t="s">
        <v>24</v>
      </c>
      <c r="C147" s="17" t="s">
        <v>298</v>
      </c>
      <c r="D147" s="17" t="s">
        <v>674</v>
      </c>
    </row>
    <row r="148" spans="1:4" x14ac:dyDescent="0.3">
      <c r="A148" t="s">
        <v>755</v>
      </c>
      <c r="B148" t="s">
        <v>70</v>
      </c>
      <c r="C148" s="17" t="s">
        <v>298</v>
      </c>
      <c r="D148" s="17" t="s">
        <v>754</v>
      </c>
    </row>
    <row r="149" spans="1:4" x14ac:dyDescent="0.3">
      <c r="A149" t="s">
        <v>684</v>
      </c>
      <c r="B149" t="s">
        <v>88</v>
      </c>
      <c r="C149" s="17" t="s">
        <v>298</v>
      </c>
      <c r="D149" s="17" t="s">
        <v>683</v>
      </c>
    </row>
    <row r="150" spans="1:4" x14ac:dyDescent="0.3">
      <c r="A150" t="s">
        <v>734</v>
      </c>
      <c r="B150" t="s">
        <v>88</v>
      </c>
      <c r="C150" s="17" t="s">
        <v>298</v>
      </c>
      <c r="D150" s="17" t="s">
        <v>750</v>
      </c>
    </row>
    <row r="151" spans="1:4" x14ac:dyDescent="0.3">
      <c r="A151" t="s">
        <v>726</v>
      </c>
      <c r="B151" t="s">
        <v>26</v>
      </c>
      <c r="C151" s="17" t="s">
        <v>298</v>
      </c>
      <c r="D151" s="17" t="s">
        <v>739</v>
      </c>
    </row>
    <row r="152" spans="1:4" x14ac:dyDescent="0.3">
      <c r="A152" t="s">
        <v>725</v>
      </c>
      <c r="B152" t="s">
        <v>26</v>
      </c>
      <c r="C152" s="17" t="s">
        <v>298</v>
      </c>
      <c r="D152" s="17" t="s">
        <v>740</v>
      </c>
    </row>
    <row r="153" spans="1:4" x14ac:dyDescent="0.3">
      <c r="A153" t="s">
        <v>742</v>
      </c>
      <c r="B153" t="s">
        <v>26</v>
      </c>
      <c r="C153" s="17" t="s">
        <v>100</v>
      </c>
      <c r="D153" s="17" t="s">
        <v>741</v>
      </c>
    </row>
    <row r="154" spans="1:4" x14ac:dyDescent="0.3">
      <c r="A154" t="s">
        <v>735</v>
      </c>
      <c r="B154" t="s">
        <v>30</v>
      </c>
      <c r="C154" s="17" t="s">
        <v>298</v>
      </c>
      <c r="D154" s="17" t="s">
        <v>741</v>
      </c>
    </row>
    <row r="155" spans="1:4" x14ac:dyDescent="0.3">
      <c r="A155" t="s">
        <v>686</v>
      </c>
      <c r="B155" t="s">
        <v>51</v>
      </c>
      <c r="C155" s="17" t="s">
        <v>298</v>
      </c>
      <c r="D155" s="17" t="s">
        <v>685</v>
      </c>
    </row>
    <row r="156" spans="1:4" x14ac:dyDescent="0.3">
      <c r="A156" t="s">
        <v>629</v>
      </c>
      <c r="B156" t="s">
        <v>19</v>
      </c>
      <c r="C156" s="17" t="s">
        <v>298</v>
      </c>
    </row>
    <row r="157" spans="1:4" x14ac:dyDescent="0.3">
      <c r="A157" t="s">
        <v>678</v>
      </c>
      <c r="B157" t="s">
        <v>21</v>
      </c>
      <c r="C157" s="17" t="s">
        <v>100</v>
      </c>
    </row>
  </sheetData>
  <sortState xmlns:xlrd2="http://schemas.microsoft.com/office/spreadsheetml/2017/richdata2" ref="A1:J174">
    <sortCondition descending="1" ref="D1:D174"/>
    <sortCondition ref="A1:A174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DDFE1-06D0-444D-8431-3DF4F9097858}">
  <dimension ref="B1:K87"/>
  <sheetViews>
    <sheetView topLeftCell="A64" workbookViewId="0">
      <selection activeCell="E1" sqref="E1:K86"/>
    </sheetView>
  </sheetViews>
  <sheetFormatPr defaultRowHeight="14.4" x14ac:dyDescent="0.3"/>
  <cols>
    <col min="2" max="2" width="27.21875" bestFit="1" customWidth="1"/>
    <col min="3" max="3" width="25.77734375" bestFit="1" customWidth="1"/>
    <col min="4" max="4" width="7.21875" style="17" customWidth="1"/>
    <col min="5" max="5" width="14.33203125" style="17" bestFit="1" customWidth="1"/>
    <col min="6" max="6" width="8.88671875" style="17"/>
  </cols>
  <sheetData>
    <row r="1" spans="2:9" x14ac:dyDescent="0.3">
      <c r="B1" t="s">
        <v>827</v>
      </c>
      <c r="C1" t="s">
        <v>62</v>
      </c>
      <c r="D1" s="17" t="s">
        <v>761</v>
      </c>
      <c r="E1" s="17">
        <v>8</v>
      </c>
      <c r="F1" s="17">
        <v>3</v>
      </c>
      <c r="G1" s="17">
        <v>2</v>
      </c>
    </row>
    <row r="2" spans="2:9" x14ac:dyDescent="0.3">
      <c r="B2" t="s">
        <v>797</v>
      </c>
      <c r="C2" t="s">
        <v>53</v>
      </c>
      <c r="D2" s="17" t="s">
        <v>764</v>
      </c>
      <c r="E2" s="17">
        <v>3</v>
      </c>
    </row>
    <row r="3" spans="2:9" x14ac:dyDescent="0.3">
      <c r="B3" t="s">
        <v>792</v>
      </c>
      <c r="C3" t="s">
        <v>107</v>
      </c>
      <c r="D3" s="17" t="s">
        <v>761</v>
      </c>
      <c r="E3" s="17">
        <v>6</v>
      </c>
      <c r="F3" s="17">
        <v>1</v>
      </c>
    </row>
    <row r="4" spans="2:9" x14ac:dyDescent="0.3">
      <c r="B4" t="s">
        <v>771</v>
      </c>
      <c r="C4" t="s">
        <v>51</v>
      </c>
      <c r="D4" s="17" t="s">
        <v>761</v>
      </c>
      <c r="E4" s="17">
        <v>6</v>
      </c>
      <c r="F4" s="17">
        <v>1</v>
      </c>
      <c r="G4" s="17">
        <v>1</v>
      </c>
    </row>
    <row r="5" spans="2:9" x14ac:dyDescent="0.3">
      <c r="B5" t="s">
        <v>844</v>
      </c>
      <c r="C5" t="s">
        <v>106</v>
      </c>
      <c r="D5" s="17" t="s">
        <v>761</v>
      </c>
      <c r="E5" s="17">
        <v>4</v>
      </c>
    </row>
    <row r="6" spans="2:9" x14ac:dyDescent="0.3">
      <c r="B6" t="s">
        <v>820</v>
      </c>
      <c r="C6" t="s">
        <v>51</v>
      </c>
      <c r="D6" s="17" t="s">
        <v>761</v>
      </c>
      <c r="E6" s="17">
        <v>2</v>
      </c>
    </row>
    <row r="7" spans="2:9" x14ac:dyDescent="0.3">
      <c r="B7" t="s">
        <v>841</v>
      </c>
      <c r="C7" t="s">
        <v>40</v>
      </c>
      <c r="D7" s="17" t="s">
        <v>764</v>
      </c>
      <c r="E7" s="17">
        <v>3</v>
      </c>
    </row>
    <row r="8" spans="2:9" x14ac:dyDescent="0.3">
      <c r="B8" t="s">
        <v>829</v>
      </c>
      <c r="C8" t="s">
        <v>94</v>
      </c>
      <c r="D8" s="17" t="s">
        <v>764</v>
      </c>
      <c r="E8" s="17">
        <v>1</v>
      </c>
    </row>
    <row r="9" spans="2:9" x14ac:dyDescent="0.3">
      <c r="B9" t="s">
        <v>760</v>
      </c>
      <c r="C9" t="s">
        <v>111</v>
      </c>
      <c r="D9" s="17" t="s">
        <v>761</v>
      </c>
      <c r="E9" s="17">
        <v>10</v>
      </c>
      <c r="F9" s="17">
        <v>10</v>
      </c>
      <c r="G9" s="17">
        <v>10</v>
      </c>
    </row>
    <row r="10" spans="2:9" x14ac:dyDescent="0.3">
      <c r="B10" t="s">
        <v>839</v>
      </c>
      <c r="C10" t="s">
        <v>40</v>
      </c>
      <c r="D10" s="17" t="s">
        <v>764</v>
      </c>
      <c r="E10" s="17">
        <v>5</v>
      </c>
    </row>
    <row r="11" spans="2:9" x14ac:dyDescent="0.3">
      <c r="B11" t="s">
        <v>786</v>
      </c>
      <c r="C11" t="s">
        <v>24</v>
      </c>
      <c r="D11" s="17" t="s">
        <v>764</v>
      </c>
      <c r="E11" s="17">
        <v>8</v>
      </c>
      <c r="F11" s="17">
        <v>3</v>
      </c>
      <c r="G11" s="17">
        <v>2</v>
      </c>
    </row>
    <row r="12" spans="2:9" x14ac:dyDescent="0.3">
      <c r="B12" t="s">
        <v>775</v>
      </c>
      <c r="C12" t="s">
        <v>21</v>
      </c>
      <c r="D12" s="17" t="s">
        <v>764</v>
      </c>
      <c r="E12" s="17">
        <v>2</v>
      </c>
    </row>
    <row r="13" spans="2:9" x14ac:dyDescent="0.3">
      <c r="B13" t="s">
        <v>821</v>
      </c>
      <c r="C13" t="s">
        <v>26</v>
      </c>
      <c r="D13" s="17" t="s">
        <v>764</v>
      </c>
      <c r="E13" s="17">
        <v>1</v>
      </c>
    </row>
    <row r="14" spans="2:9" x14ac:dyDescent="0.3">
      <c r="B14" t="s">
        <v>785</v>
      </c>
      <c r="C14" t="s">
        <v>75</v>
      </c>
      <c r="D14" s="17" t="s">
        <v>764</v>
      </c>
      <c r="E14" s="17">
        <v>9</v>
      </c>
      <c r="F14" s="17">
        <v>8</v>
      </c>
      <c r="G14" s="17">
        <v>5</v>
      </c>
      <c r="H14" s="17">
        <v>3</v>
      </c>
    </row>
    <row r="15" spans="2:9" x14ac:dyDescent="0.3">
      <c r="B15" t="s">
        <v>816</v>
      </c>
      <c r="C15" t="s">
        <v>40</v>
      </c>
      <c r="D15" s="17" t="s">
        <v>764</v>
      </c>
      <c r="E15" s="17">
        <v>2</v>
      </c>
    </row>
    <row r="16" spans="2:9" x14ac:dyDescent="0.3">
      <c r="B16" t="s">
        <v>770</v>
      </c>
      <c r="C16" t="s">
        <v>26</v>
      </c>
      <c r="D16" s="17" t="s">
        <v>761</v>
      </c>
      <c r="E16" s="17">
        <v>9</v>
      </c>
      <c r="F16" s="17">
        <v>7</v>
      </c>
      <c r="G16" s="17">
        <v>3</v>
      </c>
      <c r="H16" s="17">
        <v>2</v>
      </c>
      <c r="I16" s="17">
        <v>1</v>
      </c>
    </row>
    <row r="17" spans="2:7" x14ac:dyDescent="0.3">
      <c r="B17" t="s">
        <v>815</v>
      </c>
      <c r="C17" t="s">
        <v>51</v>
      </c>
      <c r="D17" s="17" t="s">
        <v>761</v>
      </c>
      <c r="E17" s="17">
        <v>7</v>
      </c>
      <c r="F17" s="17">
        <v>6</v>
      </c>
    </row>
    <row r="18" spans="2:7" x14ac:dyDescent="0.3">
      <c r="B18" t="s">
        <v>762</v>
      </c>
      <c r="C18" t="s">
        <v>40</v>
      </c>
      <c r="D18" s="17" t="s">
        <v>761</v>
      </c>
      <c r="E18" s="17">
        <v>9</v>
      </c>
      <c r="F18" s="17">
        <v>9</v>
      </c>
    </row>
    <row r="19" spans="2:7" x14ac:dyDescent="0.3">
      <c r="B19" t="s">
        <v>774</v>
      </c>
      <c r="C19" t="s">
        <v>670</v>
      </c>
      <c r="D19" s="17" t="s">
        <v>761</v>
      </c>
      <c r="E19" s="17">
        <v>10</v>
      </c>
      <c r="F19" s="17">
        <v>6</v>
      </c>
      <c r="G19" s="17">
        <v>4</v>
      </c>
    </row>
    <row r="20" spans="2:7" x14ac:dyDescent="0.3">
      <c r="B20" t="s">
        <v>809</v>
      </c>
      <c r="C20" t="s">
        <v>62</v>
      </c>
      <c r="D20" s="17" t="s">
        <v>761</v>
      </c>
      <c r="E20" s="17">
        <v>2</v>
      </c>
    </row>
    <row r="21" spans="2:7" x14ac:dyDescent="0.3">
      <c r="B21" t="s">
        <v>833</v>
      </c>
      <c r="C21" t="s">
        <v>40</v>
      </c>
      <c r="D21" s="17" t="s">
        <v>761</v>
      </c>
      <c r="E21" s="17">
        <v>5</v>
      </c>
    </row>
    <row r="22" spans="2:7" x14ac:dyDescent="0.3">
      <c r="B22" t="s">
        <v>812</v>
      </c>
      <c r="C22" t="s">
        <v>79</v>
      </c>
      <c r="D22" s="17" t="s">
        <v>764</v>
      </c>
      <c r="E22" s="17">
        <v>9</v>
      </c>
    </row>
    <row r="23" spans="2:7" x14ac:dyDescent="0.3">
      <c r="B23" t="s">
        <v>826</v>
      </c>
      <c r="C23" t="s">
        <v>28</v>
      </c>
      <c r="D23" s="17" t="s">
        <v>764</v>
      </c>
      <c r="E23" s="17">
        <v>9</v>
      </c>
      <c r="F23" s="17">
        <v>5</v>
      </c>
    </row>
    <row r="24" spans="2:7" x14ac:dyDescent="0.3">
      <c r="B24" t="s">
        <v>817</v>
      </c>
      <c r="C24" t="s">
        <v>32</v>
      </c>
      <c r="D24" s="17" t="s">
        <v>761</v>
      </c>
      <c r="E24" s="17">
        <v>1</v>
      </c>
    </row>
    <row r="25" spans="2:7" x14ac:dyDescent="0.3">
      <c r="B25" t="s">
        <v>814</v>
      </c>
      <c r="C25" t="s">
        <v>32</v>
      </c>
      <c r="D25" s="17" t="s">
        <v>764</v>
      </c>
      <c r="E25" s="17">
        <v>9</v>
      </c>
    </row>
    <row r="26" spans="2:7" x14ac:dyDescent="0.3">
      <c r="B26" t="s">
        <v>808</v>
      </c>
      <c r="C26" t="s">
        <v>19</v>
      </c>
      <c r="D26" s="17" t="s">
        <v>761</v>
      </c>
      <c r="E26" s="17">
        <v>3</v>
      </c>
    </row>
    <row r="27" spans="2:7" x14ac:dyDescent="0.3">
      <c r="B27" t="s">
        <v>766</v>
      </c>
      <c r="C27" t="s">
        <v>51</v>
      </c>
      <c r="D27" s="17" t="s">
        <v>761</v>
      </c>
      <c r="E27" s="17">
        <v>8</v>
      </c>
      <c r="F27" s="17">
        <v>6</v>
      </c>
      <c r="G27" s="17">
        <v>5</v>
      </c>
    </row>
    <row r="28" spans="2:7" x14ac:dyDescent="0.3">
      <c r="B28" t="s">
        <v>807</v>
      </c>
      <c r="C28" t="s">
        <v>51</v>
      </c>
      <c r="D28" s="17" t="s">
        <v>761</v>
      </c>
      <c r="E28" s="17">
        <v>4</v>
      </c>
    </row>
    <row r="29" spans="2:7" x14ac:dyDescent="0.3">
      <c r="B29" t="s">
        <v>818</v>
      </c>
      <c r="C29" t="s">
        <v>32</v>
      </c>
      <c r="D29" s="17" t="s">
        <v>764</v>
      </c>
      <c r="E29" s="17">
        <v>4</v>
      </c>
    </row>
    <row r="30" spans="2:7" x14ac:dyDescent="0.3">
      <c r="B30" t="s">
        <v>843</v>
      </c>
      <c r="C30" t="s">
        <v>88</v>
      </c>
      <c r="D30" s="17" t="s">
        <v>764</v>
      </c>
      <c r="E30" s="17">
        <v>5</v>
      </c>
    </row>
    <row r="31" spans="2:7" x14ac:dyDescent="0.3">
      <c r="B31" t="s">
        <v>789</v>
      </c>
      <c r="C31" t="s">
        <v>21</v>
      </c>
      <c r="D31" s="17" t="s">
        <v>764</v>
      </c>
      <c r="E31" s="17">
        <v>9</v>
      </c>
      <c r="F31" s="17">
        <v>7</v>
      </c>
    </row>
    <row r="32" spans="2:7" x14ac:dyDescent="0.3">
      <c r="B32" t="s">
        <v>801</v>
      </c>
      <c r="C32" t="s">
        <v>34</v>
      </c>
      <c r="D32" s="17" t="s">
        <v>761</v>
      </c>
      <c r="E32" s="17">
        <v>4</v>
      </c>
    </row>
    <row r="33" spans="2:9" x14ac:dyDescent="0.3">
      <c r="B33" t="s">
        <v>842</v>
      </c>
      <c r="C33" t="s">
        <v>88</v>
      </c>
      <c r="D33" s="17" t="s">
        <v>761</v>
      </c>
      <c r="E33" s="17">
        <v>7</v>
      </c>
    </row>
    <row r="34" spans="2:9" x14ac:dyDescent="0.3">
      <c r="B34" t="s">
        <v>800</v>
      </c>
      <c r="C34" t="s">
        <v>21</v>
      </c>
      <c r="D34" s="17" t="s">
        <v>764</v>
      </c>
      <c r="E34" s="17">
        <v>5</v>
      </c>
    </row>
    <row r="35" spans="2:9" x14ac:dyDescent="0.3">
      <c r="B35" t="s">
        <v>763</v>
      </c>
      <c r="C35" t="s">
        <v>32</v>
      </c>
      <c r="D35" s="17" t="s">
        <v>764</v>
      </c>
      <c r="E35" s="17">
        <v>9</v>
      </c>
      <c r="F35" s="17">
        <v>8</v>
      </c>
      <c r="G35" s="17">
        <v>8</v>
      </c>
      <c r="H35" s="17">
        <v>8</v>
      </c>
    </row>
    <row r="36" spans="2:9" x14ac:dyDescent="0.3">
      <c r="B36" t="s">
        <v>793</v>
      </c>
      <c r="C36" t="s">
        <v>30</v>
      </c>
      <c r="D36" s="17" t="s">
        <v>761</v>
      </c>
      <c r="E36" s="17">
        <v>6</v>
      </c>
      <c r="F36" s="17">
        <v>5</v>
      </c>
    </row>
    <row r="37" spans="2:9" x14ac:dyDescent="0.3">
      <c r="B37" t="s">
        <v>838</v>
      </c>
      <c r="C37" t="s">
        <v>40</v>
      </c>
      <c r="D37" s="17" t="s">
        <v>764</v>
      </c>
      <c r="E37" s="17">
        <v>6</v>
      </c>
    </row>
    <row r="38" spans="2:9" x14ac:dyDescent="0.3">
      <c r="B38" t="s">
        <v>781</v>
      </c>
      <c r="C38" t="s">
        <v>35</v>
      </c>
      <c r="D38" s="17" t="s">
        <v>764</v>
      </c>
      <c r="E38" s="17">
        <v>3</v>
      </c>
      <c r="F38" s="17">
        <v>2</v>
      </c>
    </row>
    <row r="39" spans="2:9" x14ac:dyDescent="0.3">
      <c r="B39" t="s">
        <v>788</v>
      </c>
      <c r="C39" t="s">
        <v>21</v>
      </c>
      <c r="D39" s="17" t="s">
        <v>761</v>
      </c>
      <c r="E39" s="17">
        <v>10</v>
      </c>
      <c r="F39" s="17">
        <v>8</v>
      </c>
    </row>
    <row r="40" spans="2:9" x14ac:dyDescent="0.3">
      <c r="B40" t="s">
        <v>819</v>
      </c>
      <c r="C40" t="s">
        <v>40</v>
      </c>
      <c r="D40" s="17" t="s">
        <v>764</v>
      </c>
      <c r="E40" s="17">
        <v>3</v>
      </c>
    </row>
    <row r="41" spans="2:9" x14ac:dyDescent="0.3">
      <c r="B41" t="s">
        <v>796</v>
      </c>
      <c r="C41" t="s">
        <v>62</v>
      </c>
      <c r="D41" s="17" t="s">
        <v>761</v>
      </c>
      <c r="E41" s="17">
        <v>9</v>
      </c>
      <c r="F41" s="17">
        <v>8</v>
      </c>
      <c r="G41" s="17">
        <v>7</v>
      </c>
      <c r="H41" s="17">
        <v>4</v>
      </c>
      <c r="I41" s="17">
        <v>4</v>
      </c>
    </row>
    <row r="42" spans="2:9" x14ac:dyDescent="0.3">
      <c r="B42" t="s">
        <v>799</v>
      </c>
      <c r="C42" t="s">
        <v>53</v>
      </c>
      <c r="D42" s="17" t="s">
        <v>761</v>
      </c>
      <c r="E42" s="17">
        <v>1</v>
      </c>
    </row>
    <row r="43" spans="2:9" x14ac:dyDescent="0.3">
      <c r="B43" t="s">
        <v>779</v>
      </c>
      <c r="C43" t="s">
        <v>40</v>
      </c>
      <c r="D43" s="17" t="s">
        <v>764</v>
      </c>
      <c r="E43" s="17">
        <v>5</v>
      </c>
    </row>
    <row r="44" spans="2:9" x14ac:dyDescent="0.3">
      <c r="B44" t="s">
        <v>787</v>
      </c>
      <c r="C44" t="s">
        <v>21</v>
      </c>
      <c r="D44" s="17" t="s">
        <v>764</v>
      </c>
      <c r="E44" s="17">
        <v>1</v>
      </c>
    </row>
    <row r="45" spans="2:9" x14ac:dyDescent="0.3">
      <c r="B45" t="s">
        <v>837</v>
      </c>
      <c r="C45" t="s">
        <v>21</v>
      </c>
      <c r="D45" s="17" t="s">
        <v>761</v>
      </c>
      <c r="E45" s="17">
        <v>7</v>
      </c>
    </row>
    <row r="46" spans="2:9" x14ac:dyDescent="0.3">
      <c r="B46" t="s">
        <v>795</v>
      </c>
      <c r="C46" t="s">
        <v>70</v>
      </c>
      <c r="D46" s="17" t="s">
        <v>761</v>
      </c>
      <c r="E46" s="17">
        <v>5</v>
      </c>
      <c r="F46" s="17">
        <v>5</v>
      </c>
    </row>
    <row r="47" spans="2:9" x14ac:dyDescent="0.3">
      <c r="B47" t="s">
        <v>784</v>
      </c>
      <c r="C47" t="s">
        <v>32</v>
      </c>
      <c r="D47" s="17" t="s">
        <v>764</v>
      </c>
      <c r="E47" s="17">
        <v>7</v>
      </c>
      <c r="F47" s="17">
        <v>4</v>
      </c>
      <c r="G47" s="17">
        <v>3</v>
      </c>
    </row>
    <row r="48" spans="2:9" x14ac:dyDescent="0.3">
      <c r="B48" t="s">
        <v>804</v>
      </c>
      <c r="C48" t="s">
        <v>40</v>
      </c>
      <c r="D48" s="17" t="s">
        <v>764</v>
      </c>
      <c r="E48" s="17">
        <v>9</v>
      </c>
      <c r="F48" s="17">
        <v>7</v>
      </c>
      <c r="G48" s="17">
        <v>3</v>
      </c>
    </row>
    <row r="49" spans="2:11" x14ac:dyDescent="0.3">
      <c r="B49" t="s">
        <v>831</v>
      </c>
      <c r="C49" t="s">
        <v>62</v>
      </c>
      <c r="D49" s="17" t="s">
        <v>764</v>
      </c>
      <c r="E49" s="17">
        <v>7</v>
      </c>
    </row>
    <row r="50" spans="2:11" x14ac:dyDescent="0.3">
      <c r="B50" t="s">
        <v>832</v>
      </c>
      <c r="C50" t="s">
        <v>106</v>
      </c>
      <c r="D50" s="17" t="s">
        <v>761</v>
      </c>
      <c r="E50" s="17">
        <v>6</v>
      </c>
    </row>
    <row r="51" spans="2:11" x14ac:dyDescent="0.3">
      <c r="B51" t="s">
        <v>776</v>
      </c>
      <c r="C51" t="s">
        <v>24</v>
      </c>
      <c r="D51" s="17" t="s">
        <v>764</v>
      </c>
      <c r="E51" s="17">
        <v>10</v>
      </c>
      <c r="F51" s="17">
        <v>10</v>
      </c>
      <c r="G51" s="17">
        <v>10</v>
      </c>
    </row>
    <row r="52" spans="2:11" x14ac:dyDescent="0.3">
      <c r="B52" t="s">
        <v>822</v>
      </c>
      <c r="C52" t="s">
        <v>53</v>
      </c>
      <c r="D52" s="17" t="s">
        <v>761</v>
      </c>
      <c r="E52" s="17">
        <v>10</v>
      </c>
      <c r="F52" s="17">
        <v>8</v>
      </c>
    </row>
    <row r="53" spans="2:11" x14ac:dyDescent="0.3">
      <c r="B53" t="s">
        <v>823</v>
      </c>
      <c r="C53" t="s">
        <v>53</v>
      </c>
      <c r="D53" s="17" t="s">
        <v>761</v>
      </c>
      <c r="E53" s="17">
        <v>10</v>
      </c>
      <c r="F53" s="17">
        <v>9</v>
      </c>
    </row>
    <row r="54" spans="2:11" x14ac:dyDescent="0.3">
      <c r="B54" t="s">
        <v>768</v>
      </c>
      <c r="C54" t="s">
        <v>15</v>
      </c>
      <c r="D54" s="17" t="s">
        <v>761</v>
      </c>
      <c r="E54" s="17">
        <v>9</v>
      </c>
      <c r="F54" s="17">
        <v>7</v>
      </c>
      <c r="G54" s="17">
        <v>4</v>
      </c>
    </row>
    <row r="55" spans="2:11" x14ac:dyDescent="0.3">
      <c r="B55" t="s">
        <v>845</v>
      </c>
      <c r="C55" t="s">
        <v>62</v>
      </c>
      <c r="D55" s="17" t="s">
        <v>764</v>
      </c>
      <c r="E55" s="17">
        <v>3</v>
      </c>
    </row>
    <row r="56" spans="2:11" x14ac:dyDescent="0.3">
      <c r="B56" t="s">
        <v>798</v>
      </c>
      <c r="C56" t="s">
        <v>17</v>
      </c>
      <c r="D56" s="17" t="s">
        <v>764</v>
      </c>
      <c r="E56" s="17">
        <v>2</v>
      </c>
    </row>
    <row r="57" spans="2:11" x14ac:dyDescent="0.3">
      <c r="B57" t="s">
        <v>772</v>
      </c>
      <c r="C57" t="s">
        <v>40</v>
      </c>
      <c r="D57" s="17" t="s">
        <v>764</v>
      </c>
      <c r="E57" s="17">
        <v>1</v>
      </c>
    </row>
    <row r="58" spans="2:11" x14ac:dyDescent="0.3">
      <c r="B58" t="s">
        <v>767</v>
      </c>
      <c r="C58" t="s">
        <v>53</v>
      </c>
      <c r="D58" s="17" t="s">
        <v>761</v>
      </c>
      <c r="E58" s="17">
        <v>8</v>
      </c>
      <c r="F58" s="17">
        <v>6</v>
      </c>
      <c r="G58" s="17">
        <v>6</v>
      </c>
    </row>
    <row r="59" spans="2:11" x14ac:dyDescent="0.3">
      <c r="B59" t="s">
        <v>805</v>
      </c>
      <c r="C59" t="s">
        <v>70</v>
      </c>
      <c r="D59" s="17" t="s">
        <v>764</v>
      </c>
      <c r="E59" s="17">
        <v>7</v>
      </c>
    </row>
    <row r="60" spans="2:11" x14ac:dyDescent="0.3">
      <c r="B60" t="s">
        <v>791</v>
      </c>
      <c r="C60" t="s">
        <v>17</v>
      </c>
      <c r="D60" s="17" t="s">
        <v>764</v>
      </c>
      <c r="E60" s="17">
        <v>2</v>
      </c>
    </row>
    <row r="61" spans="2:11" x14ac:dyDescent="0.3">
      <c r="B61" t="s">
        <v>765</v>
      </c>
      <c r="C61" t="s">
        <v>32</v>
      </c>
      <c r="D61" s="17" t="s">
        <v>761</v>
      </c>
      <c r="E61" s="17">
        <v>7</v>
      </c>
      <c r="F61" s="17">
        <v>6</v>
      </c>
      <c r="G61" s="17">
        <v>5</v>
      </c>
    </row>
    <row r="62" spans="2:11" x14ac:dyDescent="0.3">
      <c r="B62" t="s">
        <v>836</v>
      </c>
      <c r="C62" t="s">
        <v>106</v>
      </c>
      <c r="D62" s="17" t="s">
        <v>764</v>
      </c>
      <c r="E62" s="17">
        <v>10</v>
      </c>
    </row>
    <row r="63" spans="2:11" x14ac:dyDescent="0.3">
      <c r="B63" t="s">
        <v>828</v>
      </c>
      <c r="C63" t="s">
        <v>70</v>
      </c>
      <c r="D63" s="17" t="s">
        <v>761</v>
      </c>
      <c r="E63" s="17">
        <v>2</v>
      </c>
    </row>
    <row r="64" spans="2:11" x14ac:dyDescent="0.3">
      <c r="B64" t="s">
        <v>773</v>
      </c>
      <c r="C64" t="s">
        <v>19</v>
      </c>
      <c r="D64" s="17" t="s">
        <v>764</v>
      </c>
      <c r="E64" s="17">
        <v>10</v>
      </c>
      <c r="F64" s="17">
        <v>9</v>
      </c>
      <c r="G64" s="17">
        <v>8</v>
      </c>
      <c r="H64" s="17">
        <v>6</v>
      </c>
      <c r="I64" s="17">
        <v>6</v>
      </c>
      <c r="J64" s="17">
        <v>6</v>
      </c>
      <c r="K64" s="17">
        <v>4</v>
      </c>
    </row>
    <row r="65" spans="2:7" x14ac:dyDescent="0.3">
      <c r="B65" t="s">
        <v>846</v>
      </c>
      <c r="C65" t="s">
        <v>62</v>
      </c>
      <c r="D65" s="17" t="s">
        <v>764</v>
      </c>
      <c r="E65" s="17">
        <v>1</v>
      </c>
    </row>
    <row r="66" spans="2:7" x14ac:dyDescent="0.3">
      <c r="B66" t="s">
        <v>825</v>
      </c>
      <c r="C66" t="s">
        <v>36</v>
      </c>
      <c r="D66" s="17" t="s">
        <v>764</v>
      </c>
      <c r="E66" s="17">
        <v>7</v>
      </c>
    </row>
    <row r="67" spans="2:7" x14ac:dyDescent="0.3">
      <c r="B67" t="s">
        <v>782</v>
      </c>
      <c r="C67" t="s">
        <v>62</v>
      </c>
      <c r="D67" s="17" t="s">
        <v>761</v>
      </c>
      <c r="E67" s="17">
        <v>8</v>
      </c>
      <c r="F67" s="17">
        <v>6</v>
      </c>
      <c r="G67" s="17">
        <v>2</v>
      </c>
    </row>
    <row r="68" spans="2:7" x14ac:dyDescent="0.3">
      <c r="B68" t="s">
        <v>824</v>
      </c>
      <c r="C68" t="s">
        <v>44</v>
      </c>
      <c r="D68" s="17" t="s">
        <v>764</v>
      </c>
      <c r="E68" s="17">
        <v>10</v>
      </c>
      <c r="F68" s="17">
        <v>8</v>
      </c>
    </row>
    <row r="69" spans="2:7" x14ac:dyDescent="0.3">
      <c r="B69" t="s">
        <v>810</v>
      </c>
      <c r="C69" t="s">
        <v>79</v>
      </c>
      <c r="D69" s="17" t="s">
        <v>764</v>
      </c>
      <c r="E69" s="17">
        <v>10</v>
      </c>
    </row>
    <row r="70" spans="2:7" x14ac:dyDescent="0.3">
      <c r="B70" t="s">
        <v>834</v>
      </c>
      <c r="C70" t="s">
        <v>835</v>
      </c>
      <c r="D70" s="17" t="s">
        <v>761</v>
      </c>
      <c r="E70" s="17">
        <v>4</v>
      </c>
    </row>
    <row r="71" spans="2:7" x14ac:dyDescent="0.3">
      <c r="B71" t="s">
        <v>777</v>
      </c>
      <c r="C71" t="s">
        <v>24</v>
      </c>
      <c r="D71" s="17" t="s">
        <v>761</v>
      </c>
      <c r="E71" s="17">
        <v>9</v>
      </c>
      <c r="F71" s="17">
        <v>8</v>
      </c>
      <c r="G71" s="17">
        <v>6</v>
      </c>
    </row>
    <row r="72" spans="2:7" x14ac:dyDescent="0.3">
      <c r="B72" t="s">
        <v>780</v>
      </c>
      <c r="C72" t="s">
        <v>35</v>
      </c>
      <c r="D72" s="17" t="s">
        <v>764</v>
      </c>
      <c r="E72" s="17">
        <v>7</v>
      </c>
      <c r="F72" s="17">
        <v>5</v>
      </c>
      <c r="G72" s="17">
        <v>4</v>
      </c>
    </row>
    <row r="73" spans="2:7" x14ac:dyDescent="0.3">
      <c r="B73" t="s">
        <v>813</v>
      </c>
      <c r="C73" t="s">
        <v>32</v>
      </c>
      <c r="D73" s="17" t="s">
        <v>761</v>
      </c>
      <c r="E73" s="17">
        <v>10</v>
      </c>
      <c r="F73" s="17">
        <v>10</v>
      </c>
    </row>
    <row r="74" spans="2:7" x14ac:dyDescent="0.3">
      <c r="B74" t="s">
        <v>778</v>
      </c>
      <c r="C74" t="s">
        <v>58</v>
      </c>
      <c r="D74" s="17" t="s">
        <v>764</v>
      </c>
      <c r="E74" s="17">
        <v>7</v>
      </c>
      <c r="F74" s="17">
        <v>7</v>
      </c>
    </row>
    <row r="75" spans="2:7" x14ac:dyDescent="0.3">
      <c r="B75" t="s">
        <v>847</v>
      </c>
      <c r="C75" t="s">
        <v>34</v>
      </c>
      <c r="D75" s="17" t="s">
        <v>761</v>
      </c>
      <c r="E75" s="17">
        <v>10</v>
      </c>
    </row>
    <row r="76" spans="2:7" x14ac:dyDescent="0.3">
      <c r="B76" t="s">
        <v>811</v>
      </c>
      <c r="C76" t="s">
        <v>79</v>
      </c>
      <c r="D76" s="17" t="s">
        <v>764</v>
      </c>
      <c r="E76" s="17">
        <v>9</v>
      </c>
    </row>
    <row r="77" spans="2:7" x14ac:dyDescent="0.3">
      <c r="B77" t="s">
        <v>783</v>
      </c>
      <c r="C77" t="s">
        <v>17</v>
      </c>
      <c r="D77" s="17" t="s">
        <v>764</v>
      </c>
      <c r="E77" s="17">
        <v>10</v>
      </c>
      <c r="F77" s="17">
        <v>9</v>
      </c>
      <c r="G77" s="17">
        <v>8</v>
      </c>
    </row>
    <row r="78" spans="2:7" x14ac:dyDescent="0.3">
      <c r="B78" t="s">
        <v>802</v>
      </c>
      <c r="C78" t="s">
        <v>53</v>
      </c>
      <c r="D78" s="17" t="s">
        <v>764</v>
      </c>
      <c r="E78" s="17">
        <v>1</v>
      </c>
    </row>
    <row r="79" spans="2:7" x14ac:dyDescent="0.3">
      <c r="B79" t="s">
        <v>848</v>
      </c>
      <c r="C79" t="s">
        <v>111</v>
      </c>
      <c r="D79" s="17" t="s">
        <v>764</v>
      </c>
      <c r="E79" s="17">
        <v>9</v>
      </c>
    </row>
    <row r="80" spans="2:7" x14ac:dyDescent="0.3">
      <c r="B80" t="s">
        <v>840</v>
      </c>
      <c r="C80" t="s">
        <v>88</v>
      </c>
      <c r="D80" s="17" t="s">
        <v>764</v>
      </c>
      <c r="E80" s="17">
        <v>4</v>
      </c>
    </row>
    <row r="81" spans="2:6" x14ac:dyDescent="0.3">
      <c r="B81" t="s">
        <v>769</v>
      </c>
      <c r="C81" t="s">
        <v>51</v>
      </c>
      <c r="D81" s="17" t="s">
        <v>764</v>
      </c>
      <c r="E81" s="17">
        <v>3</v>
      </c>
    </row>
    <row r="82" spans="2:6" x14ac:dyDescent="0.3">
      <c r="B82" t="s">
        <v>794</v>
      </c>
      <c r="C82" t="s">
        <v>40</v>
      </c>
      <c r="D82" s="17" t="s">
        <v>761</v>
      </c>
      <c r="E82" s="17">
        <v>4</v>
      </c>
    </row>
    <row r="83" spans="2:6" x14ac:dyDescent="0.3">
      <c r="B83" t="s">
        <v>803</v>
      </c>
      <c r="C83" t="s">
        <v>70</v>
      </c>
      <c r="D83" s="17" t="s">
        <v>764</v>
      </c>
      <c r="E83" s="17">
        <v>10</v>
      </c>
    </row>
    <row r="84" spans="2:6" x14ac:dyDescent="0.3">
      <c r="B84" t="s">
        <v>790</v>
      </c>
      <c r="C84" t="s">
        <v>40</v>
      </c>
      <c r="D84" s="17" t="s">
        <v>764</v>
      </c>
      <c r="E84" s="17">
        <v>7</v>
      </c>
      <c r="F84" s="17">
        <v>4</v>
      </c>
    </row>
    <row r="85" spans="2:6" x14ac:dyDescent="0.3">
      <c r="B85" t="s">
        <v>830</v>
      </c>
      <c r="C85" t="s">
        <v>17</v>
      </c>
      <c r="D85" s="17" t="s">
        <v>764</v>
      </c>
      <c r="E85" s="17">
        <v>9</v>
      </c>
      <c r="F85" s="17">
        <v>9</v>
      </c>
    </row>
    <row r="86" spans="2:6" x14ac:dyDescent="0.3">
      <c r="B86" t="s">
        <v>806</v>
      </c>
      <c r="C86" t="s">
        <v>44</v>
      </c>
      <c r="D86" s="17" t="s">
        <v>764</v>
      </c>
      <c r="E86" s="17">
        <v>5</v>
      </c>
    </row>
    <row r="87" spans="2:6" x14ac:dyDescent="0.3">
      <c r="E87" s="17" t="s">
        <v>620</v>
      </c>
    </row>
  </sheetData>
  <sortState xmlns:xlrd2="http://schemas.microsoft.com/office/spreadsheetml/2017/richdata2" ref="B1:K87">
    <sortCondition ref="B1:B87"/>
    <sortCondition ref="E1:E87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41B5C-43BC-4613-B8F4-403198DE77FB}">
  <dimension ref="A1:G165"/>
  <sheetViews>
    <sheetView workbookViewId="0">
      <selection activeCell="I8" sqref="I8"/>
    </sheetView>
  </sheetViews>
  <sheetFormatPr defaultRowHeight="14.4" x14ac:dyDescent="0.3"/>
  <cols>
    <col min="1" max="1" width="27.21875" bestFit="1" customWidth="1"/>
    <col min="2" max="2" width="25.77734375" bestFit="1" customWidth="1"/>
    <col min="3" max="3" width="8.33203125" style="16" customWidth="1"/>
    <col min="4" max="4" width="13.88671875" style="16" bestFit="1" customWidth="1"/>
  </cols>
  <sheetData>
    <row r="1" spans="1:7" x14ac:dyDescent="0.3">
      <c r="D1" s="16" t="s">
        <v>265</v>
      </c>
    </row>
    <row r="2" spans="1:7" x14ac:dyDescent="0.3">
      <c r="A2" t="s">
        <v>813</v>
      </c>
      <c r="B2" t="s">
        <v>32</v>
      </c>
      <c r="C2" s="16" t="s">
        <v>761</v>
      </c>
      <c r="D2" s="16" t="s">
        <v>662</v>
      </c>
      <c r="E2" s="16">
        <v>25</v>
      </c>
      <c r="F2" s="16">
        <v>22</v>
      </c>
    </row>
    <row r="3" spans="1:7" x14ac:dyDescent="0.3">
      <c r="A3" t="s">
        <v>776</v>
      </c>
      <c r="B3" t="s">
        <v>24</v>
      </c>
      <c r="C3" s="16" t="s">
        <v>764</v>
      </c>
      <c r="D3" s="16" t="s">
        <v>861</v>
      </c>
      <c r="E3" s="16">
        <v>24</v>
      </c>
      <c r="F3" s="16">
        <v>16</v>
      </c>
      <c r="G3" s="16">
        <v>11</v>
      </c>
    </row>
    <row r="4" spans="1:7" x14ac:dyDescent="0.3">
      <c r="A4" t="s">
        <v>760</v>
      </c>
      <c r="B4" t="s">
        <v>111</v>
      </c>
      <c r="C4" s="16" t="s">
        <v>761</v>
      </c>
      <c r="D4" s="16" t="s">
        <v>645</v>
      </c>
      <c r="E4" s="16">
        <v>23</v>
      </c>
      <c r="F4" s="16">
        <v>8</v>
      </c>
      <c r="G4" s="16">
        <v>8</v>
      </c>
    </row>
    <row r="5" spans="1:7" x14ac:dyDescent="0.3">
      <c r="A5" t="s">
        <v>814</v>
      </c>
      <c r="B5" t="s">
        <v>32</v>
      </c>
      <c r="C5" s="16" t="s">
        <v>764</v>
      </c>
      <c r="D5" s="16" t="s">
        <v>525</v>
      </c>
      <c r="E5" s="16">
        <v>21</v>
      </c>
    </row>
    <row r="6" spans="1:7" x14ac:dyDescent="0.3">
      <c r="A6" t="s">
        <v>836</v>
      </c>
      <c r="B6" t="s">
        <v>106</v>
      </c>
      <c r="C6" s="16" t="s">
        <v>764</v>
      </c>
      <c r="D6" s="16" t="s">
        <v>182</v>
      </c>
      <c r="E6" s="16">
        <v>20</v>
      </c>
    </row>
    <row r="7" spans="1:7" x14ac:dyDescent="0.3">
      <c r="A7" t="s">
        <v>773</v>
      </c>
      <c r="B7" t="s">
        <v>19</v>
      </c>
      <c r="C7" s="16" t="s">
        <v>764</v>
      </c>
      <c r="D7" s="16" t="s">
        <v>178</v>
      </c>
      <c r="E7" s="16">
        <v>19</v>
      </c>
    </row>
    <row r="8" spans="1:7" x14ac:dyDescent="0.3">
      <c r="A8" t="s">
        <v>847</v>
      </c>
      <c r="B8" t="s">
        <v>34</v>
      </c>
      <c r="C8" s="16" t="s">
        <v>761</v>
      </c>
      <c r="D8" s="16" t="s">
        <v>442</v>
      </c>
      <c r="E8" s="16">
        <v>18</v>
      </c>
    </row>
    <row r="9" spans="1:7" x14ac:dyDescent="0.3">
      <c r="A9" t="s">
        <v>783</v>
      </c>
      <c r="B9" t="s">
        <v>17</v>
      </c>
      <c r="C9" s="16" t="s">
        <v>764</v>
      </c>
      <c r="D9" s="16" t="s">
        <v>179</v>
      </c>
      <c r="E9" s="16">
        <v>17</v>
      </c>
    </row>
    <row r="10" spans="1:7" x14ac:dyDescent="0.3">
      <c r="A10" t="s">
        <v>822</v>
      </c>
      <c r="B10" t="s">
        <v>53</v>
      </c>
      <c r="C10" s="16" t="s">
        <v>761</v>
      </c>
      <c r="D10" s="16" t="s">
        <v>294</v>
      </c>
      <c r="E10" s="16">
        <v>15</v>
      </c>
    </row>
    <row r="11" spans="1:7" x14ac:dyDescent="0.3">
      <c r="A11" t="s">
        <v>767</v>
      </c>
      <c r="B11" t="s">
        <v>53</v>
      </c>
      <c r="C11" s="16" t="s">
        <v>761</v>
      </c>
      <c r="D11" s="16" t="s">
        <v>189</v>
      </c>
      <c r="E11" s="16">
        <v>14</v>
      </c>
    </row>
    <row r="12" spans="1:7" x14ac:dyDescent="0.3">
      <c r="A12" t="s">
        <v>774</v>
      </c>
      <c r="B12" t="s">
        <v>670</v>
      </c>
      <c r="C12" s="16" t="s">
        <v>761</v>
      </c>
      <c r="D12" s="16" t="s">
        <v>207</v>
      </c>
      <c r="E12" s="16">
        <v>13</v>
      </c>
    </row>
    <row r="13" spans="1:7" x14ac:dyDescent="0.3">
      <c r="A13" t="s">
        <v>777</v>
      </c>
      <c r="B13" t="s">
        <v>24</v>
      </c>
      <c r="C13" s="16" t="s">
        <v>761</v>
      </c>
      <c r="D13" s="16" t="s">
        <v>207</v>
      </c>
      <c r="E13" s="16">
        <v>13</v>
      </c>
    </row>
    <row r="14" spans="1:7" x14ac:dyDescent="0.3">
      <c r="A14" t="s">
        <v>830</v>
      </c>
      <c r="B14" t="s">
        <v>17</v>
      </c>
      <c r="C14" s="16" t="s">
        <v>764</v>
      </c>
      <c r="D14" s="16" t="s">
        <v>308</v>
      </c>
      <c r="E14" s="16">
        <v>11</v>
      </c>
    </row>
    <row r="15" spans="1:7" x14ac:dyDescent="0.3">
      <c r="A15" t="s">
        <v>823</v>
      </c>
      <c r="B15" t="s">
        <v>53</v>
      </c>
      <c r="C15" s="16" t="s">
        <v>761</v>
      </c>
      <c r="D15" s="16" t="s">
        <v>183</v>
      </c>
      <c r="E15" s="16">
        <v>9</v>
      </c>
    </row>
    <row r="16" spans="1:7" x14ac:dyDescent="0.3">
      <c r="A16" t="s">
        <v>763</v>
      </c>
      <c r="B16" t="s">
        <v>32</v>
      </c>
      <c r="C16" s="16" t="s">
        <v>764</v>
      </c>
      <c r="D16" s="16" t="s">
        <v>184</v>
      </c>
      <c r="E16" s="16">
        <v>8</v>
      </c>
      <c r="F16" s="16">
        <v>2</v>
      </c>
    </row>
    <row r="17" spans="1:6" x14ac:dyDescent="0.3">
      <c r="A17" t="s">
        <v>762</v>
      </c>
      <c r="B17" t="s">
        <v>40</v>
      </c>
      <c r="C17" s="16" t="s">
        <v>761</v>
      </c>
      <c r="D17" s="16" t="s">
        <v>346</v>
      </c>
      <c r="E17" s="16">
        <v>5</v>
      </c>
      <c r="F17" s="16">
        <v>5</v>
      </c>
    </row>
    <row r="18" spans="1:6" x14ac:dyDescent="0.3">
      <c r="A18" t="s">
        <v>766</v>
      </c>
      <c r="B18" t="s">
        <v>51</v>
      </c>
      <c r="C18" s="16" t="s">
        <v>761</v>
      </c>
      <c r="D18" s="16" t="s">
        <v>429</v>
      </c>
      <c r="E18" s="16">
        <v>3</v>
      </c>
    </row>
    <row r="19" spans="1:6" x14ac:dyDescent="0.3">
      <c r="A19" t="s">
        <v>770</v>
      </c>
      <c r="B19" t="s">
        <v>26</v>
      </c>
      <c r="C19" s="16" t="s">
        <v>761</v>
      </c>
      <c r="D19" s="16" t="s">
        <v>433</v>
      </c>
      <c r="E19" s="16">
        <v>2</v>
      </c>
    </row>
    <row r="20" spans="1:6" x14ac:dyDescent="0.3">
      <c r="A20" t="s">
        <v>768</v>
      </c>
      <c r="B20" t="s">
        <v>15</v>
      </c>
      <c r="C20" s="16" t="s">
        <v>761</v>
      </c>
      <c r="D20" s="16" t="s">
        <v>197</v>
      </c>
    </row>
    <row r="21" spans="1:6" x14ac:dyDescent="0.3">
      <c r="A21" t="s">
        <v>783</v>
      </c>
      <c r="B21" t="s">
        <v>17</v>
      </c>
      <c r="C21" s="16" t="s">
        <v>764</v>
      </c>
      <c r="D21" s="16" t="s">
        <v>197</v>
      </c>
    </row>
    <row r="22" spans="1:6" x14ac:dyDescent="0.3">
      <c r="A22" t="s">
        <v>788</v>
      </c>
      <c r="B22" t="s">
        <v>21</v>
      </c>
      <c r="C22" s="16" t="s">
        <v>761</v>
      </c>
      <c r="D22" s="16" t="s">
        <v>197</v>
      </c>
    </row>
    <row r="23" spans="1:6" x14ac:dyDescent="0.3">
      <c r="A23" t="s">
        <v>777</v>
      </c>
      <c r="B23" t="s">
        <v>24</v>
      </c>
      <c r="C23" s="16" t="s">
        <v>761</v>
      </c>
      <c r="D23" s="16" t="s">
        <v>194</v>
      </c>
    </row>
    <row r="24" spans="1:6" x14ac:dyDescent="0.3">
      <c r="A24" t="s">
        <v>783</v>
      </c>
      <c r="B24" t="s">
        <v>17</v>
      </c>
      <c r="C24" s="16" t="s">
        <v>764</v>
      </c>
      <c r="D24" s="16" t="s">
        <v>194</v>
      </c>
    </row>
    <row r="25" spans="1:6" x14ac:dyDescent="0.3">
      <c r="A25" t="s">
        <v>763</v>
      </c>
      <c r="B25" t="s">
        <v>32</v>
      </c>
      <c r="C25" s="16" t="s">
        <v>764</v>
      </c>
      <c r="D25" s="16" t="s">
        <v>194</v>
      </c>
    </row>
    <row r="26" spans="1:6" x14ac:dyDescent="0.3">
      <c r="A26" t="s">
        <v>765</v>
      </c>
      <c r="B26" t="s">
        <v>32</v>
      </c>
      <c r="C26" s="16" t="s">
        <v>761</v>
      </c>
      <c r="D26" s="16" t="s">
        <v>508</v>
      </c>
    </row>
    <row r="27" spans="1:6" x14ac:dyDescent="0.3">
      <c r="A27" t="s">
        <v>763</v>
      </c>
      <c r="B27" t="s">
        <v>32</v>
      </c>
      <c r="C27" s="16" t="s">
        <v>764</v>
      </c>
      <c r="D27" s="16" t="s">
        <v>208</v>
      </c>
    </row>
    <row r="28" spans="1:6" x14ac:dyDescent="0.3">
      <c r="A28" t="s">
        <v>815</v>
      </c>
      <c r="B28" t="s">
        <v>51</v>
      </c>
      <c r="C28" s="16" t="s">
        <v>761</v>
      </c>
      <c r="D28" s="16" t="s">
        <v>208</v>
      </c>
    </row>
    <row r="29" spans="1:6" x14ac:dyDescent="0.3">
      <c r="A29" t="s">
        <v>768</v>
      </c>
      <c r="B29" t="s">
        <v>15</v>
      </c>
      <c r="C29" s="16" t="s">
        <v>761</v>
      </c>
      <c r="D29" s="16" t="s">
        <v>181</v>
      </c>
    </row>
    <row r="30" spans="1:6" x14ac:dyDescent="0.3">
      <c r="A30" t="s">
        <v>770</v>
      </c>
      <c r="B30" t="s">
        <v>26</v>
      </c>
      <c r="C30" s="16" t="s">
        <v>761</v>
      </c>
      <c r="D30" s="16" t="s">
        <v>181</v>
      </c>
    </row>
    <row r="31" spans="1:6" x14ac:dyDescent="0.3">
      <c r="A31" t="s">
        <v>766</v>
      </c>
      <c r="B31" t="s">
        <v>51</v>
      </c>
      <c r="C31" s="16" t="s">
        <v>761</v>
      </c>
      <c r="D31" s="16" t="s">
        <v>365</v>
      </c>
    </row>
    <row r="32" spans="1:6" x14ac:dyDescent="0.3">
      <c r="A32" t="s">
        <v>767</v>
      </c>
      <c r="B32" t="s">
        <v>53</v>
      </c>
      <c r="C32" s="16" t="s">
        <v>761</v>
      </c>
      <c r="D32" s="16" t="s">
        <v>365</v>
      </c>
    </row>
    <row r="33" spans="1:4" x14ac:dyDescent="0.3">
      <c r="A33" t="s">
        <v>765</v>
      </c>
      <c r="B33" t="s">
        <v>32</v>
      </c>
      <c r="C33" s="16" t="s">
        <v>761</v>
      </c>
      <c r="D33" s="16" t="s">
        <v>365</v>
      </c>
    </row>
    <row r="34" spans="1:4" x14ac:dyDescent="0.3">
      <c r="A34" t="s">
        <v>804</v>
      </c>
      <c r="B34" t="s">
        <v>40</v>
      </c>
      <c r="C34" s="16" t="s">
        <v>764</v>
      </c>
      <c r="D34" s="16" t="s">
        <v>365</v>
      </c>
    </row>
    <row r="35" spans="1:4" x14ac:dyDescent="0.3">
      <c r="A35" t="s">
        <v>766</v>
      </c>
      <c r="B35" t="s">
        <v>51</v>
      </c>
      <c r="C35" s="16" t="s">
        <v>761</v>
      </c>
      <c r="D35" s="16" t="s">
        <v>196</v>
      </c>
    </row>
    <row r="36" spans="1:4" x14ac:dyDescent="0.3">
      <c r="A36" t="s">
        <v>768</v>
      </c>
      <c r="B36" t="s">
        <v>15</v>
      </c>
      <c r="C36" s="16" t="s">
        <v>761</v>
      </c>
      <c r="D36" s="16" t="s">
        <v>389</v>
      </c>
    </row>
    <row r="37" spans="1:4" x14ac:dyDescent="0.3">
      <c r="A37" t="s">
        <v>778</v>
      </c>
      <c r="B37" t="s">
        <v>58</v>
      </c>
      <c r="C37" s="16" t="s">
        <v>764</v>
      </c>
      <c r="D37" s="16" t="s">
        <v>186</v>
      </c>
    </row>
    <row r="38" spans="1:4" x14ac:dyDescent="0.3">
      <c r="A38" t="s">
        <v>789</v>
      </c>
      <c r="B38" t="s">
        <v>21</v>
      </c>
      <c r="C38" s="16" t="s">
        <v>764</v>
      </c>
      <c r="D38" s="16" t="s">
        <v>186</v>
      </c>
    </row>
    <row r="39" spans="1:4" x14ac:dyDescent="0.3">
      <c r="A39" t="s">
        <v>810</v>
      </c>
      <c r="B39" t="s">
        <v>79</v>
      </c>
      <c r="C39" s="16" t="s">
        <v>764</v>
      </c>
      <c r="D39" s="16" t="s">
        <v>186</v>
      </c>
    </row>
    <row r="40" spans="1:4" x14ac:dyDescent="0.3">
      <c r="A40" t="s">
        <v>824</v>
      </c>
      <c r="B40" t="s">
        <v>44</v>
      </c>
      <c r="C40" s="16" t="s">
        <v>764</v>
      </c>
      <c r="D40" s="16" t="s">
        <v>186</v>
      </c>
    </row>
    <row r="41" spans="1:4" x14ac:dyDescent="0.3">
      <c r="A41" t="s">
        <v>778</v>
      </c>
      <c r="B41" t="s">
        <v>58</v>
      </c>
      <c r="C41" s="16" t="s">
        <v>764</v>
      </c>
      <c r="D41" s="16" t="s">
        <v>195</v>
      </c>
    </row>
    <row r="42" spans="1:4" x14ac:dyDescent="0.3">
      <c r="A42" t="s">
        <v>823</v>
      </c>
      <c r="B42" t="s">
        <v>53</v>
      </c>
      <c r="C42" s="16" t="s">
        <v>761</v>
      </c>
      <c r="D42" s="16" t="s">
        <v>209</v>
      </c>
    </row>
    <row r="43" spans="1:4" x14ac:dyDescent="0.3">
      <c r="A43" t="s">
        <v>769</v>
      </c>
      <c r="B43" t="s">
        <v>51</v>
      </c>
      <c r="C43" s="16" t="s">
        <v>764</v>
      </c>
      <c r="D43" s="16" t="s">
        <v>198</v>
      </c>
    </row>
    <row r="44" spans="1:4" x14ac:dyDescent="0.3">
      <c r="A44" t="s">
        <v>788</v>
      </c>
      <c r="B44" t="s">
        <v>21</v>
      </c>
      <c r="C44" s="16" t="s">
        <v>761</v>
      </c>
      <c r="D44" s="16" t="s">
        <v>198</v>
      </c>
    </row>
    <row r="45" spans="1:4" x14ac:dyDescent="0.3">
      <c r="A45" t="s">
        <v>815</v>
      </c>
      <c r="B45" t="s">
        <v>51</v>
      </c>
      <c r="C45" s="16" t="s">
        <v>761</v>
      </c>
      <c r="D45" s="16" t="s">
        <v>198</v>
      </c>
    </row>
    <row r="46" spans="1:4" x14ac:dyDescent="0.3">
      <c r="A46" t="s">
        <v>782</v>
      </c>
      <c r="B46" t="s">
        <v>62</v>
      </c>
      <c r="C46" s="16" t="s">
        <v>761</v>
      </c>
      <c r="D46" s="16" t="s">
        <v>210</v>
      </c>
    </row>
    <row r="47" spans="1:4" x14ac:dyDescent="0.3">
      <c r="A47" t="s">
        <v>827</v>
      </c>
      <c r="B47" t="s">
        <v>62</v>
      </c>
      <c r="C47" s="16" t="s">
        <v>761</v>
      </c>
      <c r="D47" s="16" t="s">
        <v>210</v>
      </c>
    </row>
    <row r="48" spans="1:4" x14ac:dyDescent="0.3">
      <c r="A48" t="s">
        <v>773</v>
      </c>
      <c r="B48" t="s">
        <v>19</v>
      </c>
      <c r="C48" s="16" t="s">
        <v>764</v>
      </c>
      <c r="D48" s="16" t="s">
        <v>211</v>
      </c>
    </row>
    <row r="49" spans="1:4" x14ac:dyDescent="0.3">
      <c r="A49" t="s">
        <v>771</v>
      </c>
      <c r="B49" t="s">
        <v>51</v>
      </c>
      <c r="C49" s="16" t="s">
        <v>761</v>
      </c>
      <c r="D49" s="16" t="s">
        <v>211</v>
      </c>
    </row>
    <row r="50" spans="1:4" x14ac:dyDescent="0.3">
      <c r="A50" t="s">
        <v>773</v>
      </c>
      <c r="B50" t="s">
        <v>19</v>
      </c>
      <c r="C50" s="16" t="s">
        <v>764</v>
      </c>
      <c r="D50" s="16" t="s">
        <v>211</v>
      </c>
    </row>
    <row r="51" spans="1:4" x14ac:dyDescent="0.3">
      <c r="A51" t="s">
        <v>803</v>
      </c>
      <c r="B51" t="s">
        <v>70</v>
      </c>
      <c r="C51" s="16" t="s">
        <v>764</v>
      </c>
      <c r="D51" s="16" t="s">
        <v>537</v>
      </c>
    </row>
    <row r="52" spans="1:4" x14ac:dyDescent="0.3">
      <c r="A52" t="s">
        <v>826</v>
      </c>
      <c r="B52" t="s">
        <v>28</v>
      </c>
      <c r="C52" s="16" t="s">
        <v>764</v>
      </c>
      <c r="D52" s="16" t="s">
        <v>537</v>
      </c>
    </row>
    <row r="53" spans="1:4" x14ac:dyDescent="0.3">
      <c r="A53" t="s">
        <v>765</v>
      </c>
      <c r="B53" t="s">
        <v>32</v>
      </c>
      <c r="C53" s="16" t="s">
        <v>761</v>
      </c>
      <c r="D53" s="16" t="s">
        <v>696</v>
      </c>
    </row>
    <row r="54" spans="1:4" x14ac:dyDescent="0.3">
      <c r="A54" t="s">
        <v>785</v>
      </c>
      <c r="B54" t="s">
        <v>75</v>
      </c>
      <c r="C54" s="16" t="s">
        <v>764</v>
      </c>
      <c r="D54" s="16" t="s">
        <v>696</v>
      </c>
    </row>
    <row r="55" spans="1:4" x14ac:dyDescent="0.3">
      <c r="A55" t="s">
        <v>774</v>
      </c>
      <c r="B55" t="s">
        <v>670</v>
      </c>
      <c r="C55" s="16" t="s">
        <v>761</v>
      </c>
      <c r="D55" s="16" t="s">
        <v>860</v>
      </c>
    </row>
    <row r="56" spans="1:4" x14ac:dyDescent="0.3">
      <c r="A56" t="s">
        <v>785</v>
      </c>
      <c r="B56" t="s">
        <v>75</v>
      </c>
      <c r="C56" s="16" t="s">
        <v>764</v>
      </c>
      <c r="D56" s="16" t="s">
        <v>708</v>
      </c>
    </row>
    <row r="57" spans="1:4" x14ac:dyDescent="0.3">
      <c r="A57" t="s">
        <v>789</v>
      </c>
      <c r="B57" t="s">
        <v>21</v>
      </c>
      <c r="C57" s="16" t="s">
        <v>764</v>
      </c>
      <c r="D57" s="16" t="s">
        <v>713</v>
      </c>
    </row>
    <row r="58" spans="1:4" x14ac:dyDescent="0.3">
      <c r="A58" t="s">
        <v>848</v>
      </c>
      <c r="B58" t="s">
        <v>111</v>
      </c>
      <c r="C58" s="16" t="s">
        <v>764</v>
      </c>
      <c r="D58" s="16" t="s">
        <v>713</v>
      </c>
    </row>
    <row r="59" spans="1:4" x14ac:dyDescent="0.3">
      <c r="A59" t="s">
        <v>770</v>
      </c>
      <c r="B59" t="s">
        <v>26</v>
      </c>
      <c r="C59" s="16" t="s">
        <v>761</v>
      </c>
      <c r="D59" s="16" t="s">
        <v>203</v>
      </c>
    </row>
    <row r="60" spans="1:4" x14ac:dyDescent="0.3">
      <c r="A60" t="s">
        <v>774</v>
      </c>
      <c r="B60" t="s">
        <v>670</v>
      </c>
      <c r="C60" s="16" t="s">
        <v>761</v>
      </c>
      <c r="D60" s="16" t="s">
        <v>203</v>
      </c>
    </row>
    <row r="61" spans="1:4" x14ac:dyDescent="0.3">
      <c r="A61" t="s">
        <v>782</v>
      </c>
      <c r="B61" t="s">
        <v>62</v>
      </c>
      <c r="C61" s="16" t="s">
        <v>761</v>
      </c>
      <c r="D61" s="16" t="s">
        <v>203</v>
      </c>
    </row>
    <row r="62" spans="1:4" x14ac:dyDescent="0.3">
      <c r="A62" t="s">
        <v>780</v>
      </c>
      <c r="B62" t="s">
        <v>35</v>
      </c>
      <c r="C62" s="16" t="s">
        <v>764</v>
      </c>
      <c r="D62" s="16" t="s">
        <v>203</v>
      </c>
    </row>
    <row r="63" spans="1:4" x14ac:dyDescent="0.3">
      <c r="A63" t="s">
        <v>767</v>
      </c>
      <c r="B63" t="s">
        <v>53</v>
      </c>
      <c r="C63" s="16" t="s">
        <v>761</v>
      </c>
      <c r="D63" s="16" t="s">
        <v>203</v>
      </c>
    </row>
    <row r="64" spans="1:4" x14ac:dyDescent="0.3">
      <c r="A64" t="s">
        <v>800</v>
      </c>
      <c r="B64" t="s">
        <v>21</v>
      </c>
      <c r="C64" s="16" t="s">
        <v>764</v>
      </c>
      <c r="D64" s="16" t="s">
        <v>203</v>
      </c>
    </row>
    <row r="65" spans="1:4" x14ac:dyDescent="0.3">
      <c r="A65" t="s">
        <v>795</v>
      </c>
      <c r="B65" t="s">
        <v>70</v>
      </c>
      <c r="C65" s="16" t="s">
        <v>761</v>
      </c>
      <c r="D65" s="16" t="s">
        <v>203</v>
      </c>
    </row>
    <row r="66" spans="1:4" x14ac:dyDescent="0.3">
      <c r="A66" t="s">
        <v>770</v>
      </c>
      <c r="B66" t="s">
        <v>26</v>
      </c>
      <c r="C66" s="16" t="s">
        <v>761</v>
      </c>
      <c r="D66" s="16" t="s">
        <v>202</v>
      </c>
    </row>
    <row r="67" spans="1:4" x14ac:dyDescent="0.3">
      <c r="A67" t="s">
        <v>775</v>
      </c>
      <c r="B67" t="s">
        <v>21</v>
      </c>
      <c r="C67" s="16" t="s">
        <v>764</v>
      </c>
      <c r="D67" s="16" t="s">
        <v>202</v>
      </c>
    </row>
    <row r="68" spans="1:4" x14ac:dyDescent="0.3">
      <c r="A68" t="s">
        <v>777</v>
      </c>
      <c r="B68" t="s">
        <v>24</v>
      </c>
      <c r="C68" s="16" t="s">
        <v>761</v>
      </c>
      <c r="D68" s="16" t="s">
        <v>202</v>
      </c>
    </row>
    <row r="69" spans="1:4" x14ac:dyDescent="0.3">
      <c r="A69" t="s">
        <v>795</v>
      </c>
      <c r="B69" t="s">
        <v>70</v>
      </c>
      <c r="C69" s="16" t="s">
        <v>761</v>
      </c>
      <c r="D69" s="16" t="s">
        <v>202</v>
      </c>
    </row>
    <row r="70" spans="1:4" x14ac:dyDescent="0.3">
      <c r="A70" t="s">
        <v>824</v>
      </c>
      <c r="B70" t="s">
        <v>44</v>
      </c>
      <c r="C70" s="16" t="s">
        <v>764</v>
      </c>
      <c r="D70" s="16" t="s">
        <v>202</v>
      </c>
    </row>
    <row r="71" spans="1:4" x14ac:dyDescent="0.3">
      <c r="A71" t="s">
        <v>825</v>
      </c>
      <c r="B71" t="s">
        <v>36</v>
      </c>
      <c r="C71" s="16" t="s">
        <v>764</v>
      </c>
      <c r="D71" s="16" t="s">
        <v>202</v>
      </c>
    </row>
    <row r="72" spans="1:4" x14ac:dyDescent="0.3">
      <c r="A72" t="s">
        <v>779</v>
      </c>
      <c r="B72" t="s">
        <v>40</v>
      </c>
      <c r="C72" s="16" t="s">
        <v>764</v>
      </c>
      <c r="D72" s="16" t="s">
        <v>200</v>
      </c>
    </row>
    <row r="73" spans="1:4" x14ac:dyDescent="0.3">
      <c r="A73" t="s">
        <v>780</v>
      </c>
      <c r="B73" t="s">
        <v>35</v>
      </c>
      <c r="C73" s="16" t="s">
        <v>764</v>
      </c>
      <c r="D73" s="16" t="s">
        <v>200</v>
      </c>
    </row>
    <row r="74" spans="1:4" x14ac:dyDescent="0.3">
      <c r="A74" t="s">
        <v>796</v>
      </c>
      <c r="B74" t="s">
        <v>62</v>
      </c>
      <c r="C74" s="16" t="s">
        <v>761</v>
      </c>
      <c r="D74" s="16" t="s">
        <v>200</v>
      </c>
    </row>
    <row r="75" spans="1:4" x14ac:dyDescent="0.3">
      <c r="A75" t="s">
        <v>804</v>
      </c>
      <c r="B75" t="s">
        <v>40</v>
      </c>
      <c r="C75" s="16" t="s">
        <v>764</v>
      </c>
      <c r="D75" s="16" t="s">
        <v>200</v>
      </c>
    </row>
    <row r="76" spans="1:4" x14ac:dyDescent="0.3">
      <c r="A76" t="s">
        <v>771</v>
      </c>
      <c r="B76" t="s">
        <v>51</v>
      </c>
      <c r="C76" s="16" t="s">
        <v>761</v>
      </c>
      <c r="D76" s="16" t="s">
        <v>212</v>
      </c>
    </row>
    <row r="77" spans="1:4" x14ac:dyDescent="0.3">
      <c r="A77" t="s">
        <v>772</v>
      </c>
      <c r="B77" t="s">
        <v>40</v>
      </c>
      <c r="C77" s="16" t="s">
        <v>764</v>
      </c>
      <c r="D77" s="16" t="s">
        <v>212</v>
      </c>
    </row>
    <row r="78" spans="1:4" x14ac:dyDescent="0.3">
      <c r="A78" t="s">
        <v>771</v>
      </c>
      <c r="B78" t="s">
        <v>51</v>
      </c>
      <c r="C78" s="16" t="s">
        <v>761</v>
      </c>
      <c r="D78" s="16" t="s">
        <v>212</v>
      </c>
    </row>
    <row r="79" spans="1:4" x14ac:dyDescent="0.3">
      <c r="A79" t="s">
        <v>781</v>
      </c>
      <c r="B79" t="s">
        <v>35</v>
      </c>
      <c r="C79" s="16" t="s">
        <v>764</v>
      </c>
      <c r="D79" s="16" t="s">
        <v>212</v>
      </c>
    </row>
    <row r="80" spans="1:4" x14ac:dyDescent="0.3">
      <c r="A80" t="s">
        <v>782</v>
      </c>
      <c r="B80" t="s">
        <v>62</v>
      </c>
      <c r="C80" s="16" t="s">
        <v>761</v>
      </c>
      <c r="D80" s="16" t="s">
        <v>213</v>
      </c>
    </row>
    <row r="81" spans="1:4" x14ac:dyDescent="0.3">
      <c r="A81" t="s">
        <v>770</v>
      </c>
      <c r="B81" t="s">
        <v>26</v>
      </c>
      <c r="C81" s="16" t="s">
        <v>761</v>
      </c>
      <c r="D81" s="16" t="s">
        <v>213</v>
      </c>
    </row>
    <row r="82" spans="1:4" x14ac:dyDescent="0.3">
      <c r="A82" t="s">
        <v>804</v>
      </c>
      <c r="B82" t="s">
        <v>40</v>
      </c>
      <c r="C82" s="16" t="s">
        <v>764</v>
      </c>
      <c r="D82" s="16" t="s">
        <v>723</v>
      </c>
    </row>
    <row r="83" spans="1:4" x14ac:dyDescent="0.3">
      <c r="A83" t="s">
        <v>780</v>
      </c>
      <c r="B83" t="s">
        <v>35</v>
      </c>
      <c r="C83" s="16" t="s">
        <v>764</v>
      </c>
      <c r="D83" s="16" t="s">
        <v>201</v>
      </c>
    </row>
    <row r="84" spans="1:4" x14ac:dyDescent="0.3">
      <c r="A84" t="s">
        <v>773</v>
      </c>
      <c r="B84" t="s">
        <v>19</v>
      </c>
      <c r="C84" s="16" t="s">
        <v>764</v>
      </c>
      <c r="D84" s="16" t="s">
        <v>214</v>
      </c>
    </row>
    <row r="85" spans="1:4" x14ac:dyDescent="0.3">
      <c r="A85" t="s">
        <v>773</v>
      </c>
      <c r="B85" t="s">
        <v>19</v>
      </c>
      <c r="C85" s="16" t="s">
        <v>764</v>
      </c>
      <c r="D85" s="16" t="s">
        <v>711</v>
      </c>
    </row>
    <row r="86" spans="1:4" x14ac:dyDescent="0.3">
      <c r="A86" t="s">
        <v>826</v>
      </c>
      <c r="B86" t="s">
        <v>28</v>
      </c>
      <c r="C86" s="16" t="s">
        <v>764</v>
      </c>
      <c r="D86" s="16" t="s">
        <v>869</v>
      </c>
    </row>
    <row r="87" spans="1:4" x14ac:dyDescent="0.3">
      <c r="A87" t="s">
        <v>796</v>
      </c>
      <c r="B87" t="s">
        <v>62</v>
      </c>
      <c r="C87" s="16" t="s">
        <v>761</v>
      </c>
      <c r="D87" s="16" t="s">
        <v>869</v>
      </c>
    </row>
    <row r="88" spans="1:4" x14ac:dyDescent="0.3">
      <c r="A88" t="s">
        <v>784</v>
      </c>
      <c r="B88" t="s">
        <v>32</v>
      </c>
      <c r="C88" s="16" t="s">
        <v>764</v>
      </c>
      <c r="D88" s="16" t="s">
        <v>666</v>
      </c>
    </row>
    <row r="89" spans="1:4" x14ac:dyDescent="0.3">
      <c r="A89" t="s">
        <v>797</v>
      </c>
      <c r="B89" t="s">
        <v>53</v>
      </c>
      <c r="C89" s="16" t="s">
        <v>764</v>
      </c>
      <c r="D89" s="16" t="s">
        <v>187</v>
      </c>
    </row>
    <row r="90" spans="1:4" x14ac:dyDescent="0.3">
      <c r="A90" t="s">
        <v>786</v>
      </c>
      <c r="B90" t="s">
        <v>24</v>
      </c>
      <c r="C90" s="16" t="s">
        <v>764</v>
      </c>
      <c r="D90" s="16" t="s">
        <v>187</v>
      </c>
    </row>
    <row r="91" spans="1:4" x14ac:dyDescent="0.3">
      <c r="A91" t="s">
        <v>801</v>
      </c>
      <c r="B91" t="s">
        <v>34</v>
      </c>
      <c r="C91" s="16" t="s">
        <v>761</v>
      </c>
      <c r="D91" s="16" t="s">
        <v>729</v>
      </c>
    </row>
    <row r="92" spans="1:4" x14ac:dyDescent="0.3">
      <c r="A92" t="s">
        <v>784</v>
      </c>
      <c r="B92" t="s">
        <v>32</v>
      </c>
      <c r="C92" s="16" t="s">
        <v>764</v>
      </c>
      <c r="D92" s="16" t="s">
        <v>729</v>
      </c>
    </row>
    <row r="93" spans="1:4" x14ac:dyDescent="0.3">
      <c r="A93" t="s">
        <v>796</v>
      </c>
      <c r="B93" t="s">
        <v>62</v>
      </c>
      <c r="C93" s="16" t="s">
        <v>761</v>
      </c>
      <c r="D93" s="16" t="s">
        <v>729</v>
      </c>
    </row>
    <row r="94" spans="1:4" x14ac:dyDescent="0.3">
      <c r="A94" t="s">
        <v>805</v>
      </c>
      <c r="B94" t="s">
        <v>70</v>
      </c>
      <c r="C94" s="16" t="s">
        <v>764</v>
      </c>
      <c r="D94" s="16" t="s">
        <v>668</v>
      </c>
    </row>
    <row r="95" spans="1:4" x14ac:dyDescent="0.3">
      <c r="A95" t="s">
        <v>796</v>
      </c>
      <c r="B95" t="s">
        <v>62</v>
      </c>
      <c r="C95" s="16" t="s">
        <v>761</v>
      </c>
      <c r="D95" s="16" t="s">
        <v>668</v>
      </c>
    </row>
    <row r="96" spans="1:4" x14ac:dyDescent="0.3">
      <c r="A96" t="s">
        <v>827</v>
      </c>
      <c r="B96" t="s">
        <v>62</v>
      </c>
      <c r="C96" s="16" t="s">
        <v>761</v>
      </c>
      <c r="D96" s="16" t="s">
        <v>668</v>
      </c>
    </row>
    <row r="97" spans="1:4" x14ac:dyDescent="0.3">
      <c r="A97" t="s">
        <v>785</v>
      </c>
      <c r="B97" t="s">
        <v>75</v>
      </c>
      <c r="C97" s="16" t="s">
        <v>764</v>
      </c>
      <c r="D97" s="16" t="s">
        <v>862</v>
      </c>
    </row>
    <row r="98" spans="1:4" x14ac:dyDescent="0.3">
      <c r="A98" t="s">
        <v>790</v>
      </c>
      <c r="B98" t="s">
        <v>40</v>
      </c>
      <c r="C98" s="16" t="s">
        <v>764</v>
      </c>
      <c r="D98" s="16" t="s">
        <v>862</v>
      </c>
    </row>
    <row r="99" spans="1:4" x14ac:dyDescent="0.3">
      <c r="A99" t="s">
        <v>786</v>
      </c>
      <c r="B99" t="s">
        <v>24</v>
      </c>
      <c r="C99" s="16" t="s">
        <v>764</v>
      </c>
      <c r="D99" s="16" t="s">
        <v>862</v>
      </c>
    </row>
    <row r="100" spans="1:4" x14ac:dyDescent="0.3">
      <c r="A100" t="s">
        <v>786</v>
      </c>
      <c r="B100" t="s">
        <v>24</v>
      </c>
      <c r="C100" s="16" t="s">
        <v>764</v>
      </c>
      <c r="D100" s="16" t="s">
        <v>215</v>
      </c>
    </row>
    <row r="101" spans="1:4" x14ac:dyDescent="0.3">
      <c r="A101" t="s">
        <v>837</v>
      </c>
      <c r="B101" t="s">
        <v>21</v>
      </c>
      <c r="C101" s="16" t="s">
        <v>761</v>
      </c>
      <c r="D101" s="16" t="s">
        <v>215</v>
      </c>
    </row>
    <row r="102" spans="1:4" x14ac:dyDescent="0.3">
      <c r="A102" t="s">
        <v>830</v>
      </c>
      <c r="B102" t="s">
        <v>17</v>
      </c>
      <c r="C102" s="16" t="s">
        <v>764</v>
      </c>
      <c r="D102" s="16" t="s">
        <v>571</v>
      </c>
    </row>
    <row r="103" spans="1:4" x14ac:dyDescent="0.3">
      <c r="A103" t="s">
        <v>811</v>
      </c>
      <c r="B103" t="s">
        <v>79</v>
      </c>
      <c r="C103" s="16" t="s">
        <v>764</v>
      </c>
      <c r="D103" s="16" t="s">
        <v>216</v>
      </c>
    </row>
    <row r="104" spans="1:4" x14ac:dyDescent="0.3">
      <c r="A104" t="s">
        <v>812</v>
      </c>
      <c r="B104" t="s">
        <v>79</v>
      </c>
      <c r="C104" s="16" t="s">
        <v>764</v>
      </c>
      <c r="D104" s="16" t="s">
        <v>216</v>
      </c>
    </row>
    <row r="105" spans="1:4" x14ac:dyDescent="0.3">
      <c r="A105" t="s">
        <v>787</v>
      </c>
      <c r="B105" t="s">
        <v>21</v>
      </c>
      <c r="C105" s="16" t="s">
        <v>764</v>
      </c>
      <c r="D105" s="16" t="s">
        <v>863</v>
      </c>
    </row>
    <row r="106" spans="1:4" x14ac:dyDescent="0.3">
      <c r="A106" t="s">
        <v>781</v>
      </c>
      <c r="B106" t="s">
        <v>35</v>
      </c>
      <c r="C106" s="16" t="s">
        <v>764</v>
      </c>
      <c r="D106" s="16" t="s">
        <v>863</v>
      </c>
    </row>
    <row r="107" spans="1:4" x14ac:dyDescent="0.3">
      <c r="A107" t="s">
        <v>818</v>
      </c>
      <c r="B107" t="s">
        <v>32</v>
      </c>
      <c r="C107" s="16" t="s">
        <v>764</v>
      </c>
      <c r="D107" s="16" t="s">
        <v>863</v>
      </c>
    </row>
    <row r="108" spans="1:4" x14ac:dyDescent="0.3">
      <c r="A108" t="s">
        <v>828</v>
      </c>
      <c r="B108" t="s">
        <v>70</v>
      </c>
      <c r="C108" s="16" t="s">
        <v>761</v>
      </c>
      <c r="D108" s="16" t="s">
        <v>863</v>
      </c>
    </row>
    <row r="109" spans="1:4" x14ac:dyDescent="0.3">
      <c r="A109" t="s">
        <v>822</v>
      </c>
      <c r="B109" t="s">
        <v>53</v>
      </c>
      <c r="C109" s="16" t="s">
        <v>761</v>
      </c>
      <c r="D109" s="16" t="s">
        <v>863</v>
      </c>
    </row>
    <row r="110" spans="1:4" x14ac:dyDescent="0.3">
      <c r="A110" t="s">
        <v>838</v>
      </c>
      <c r="B110" t="s">
        <v>40</v>
      </c>
      <c r="C110" s="16" t="s">
        <v>764</v>
      </c>
      <c r="D110" s="16" t="s">
        <v>217</v>
      </c>
    </row>
    <row r="111" spans="1:4" x14ac:dyDescent="0.3">
      <c r="A111" t="s">
        <v>785</v>
      </c>
      <c r="B111" t="s">
        <v>75</v>
      </c>
      <c r="C111" s="16" t="s">
        <v>764</v>
      </c>
      <c r="D111" s="16" t="s">
        <v>679</v>
      </c>
    </row>
    <row r="112" spans="1:4" x14ac:dyDescent="0.3">
      <c r="A112" t="s">
        <v>816</v>
      </c>
      <c r="B112" t="s">
        <v>40</v>
      </c>
      <c r="C112" s="16" t="s">
        <v>764</v>
      </c>
      <c r="D112" s="16" t="s">
        <v>679</v>
      </c>
    </row>
    <row r="113" spans="1:4" x14ac:dyDescent="0.3">
      <c r="A113" t="s">
        <v>819</v>
      </c>
      <c r="B113" t="s">
        <v>40</v>
      </c>
      <c r="C113" s="16" t="s">
        <v>764</v>
      </c>
      <c r="D113" s="16" t="s">
        <v>679</v>
      </c>
    </row>
    <row r="114" spans="1:4" x14ac:dyDescent="0.3">
      <c r="A114" t="s">
        <v>792</v>
      </c>
      <c r="B114" t="s">
        <v>107</v>
      </c>
      <c r="C114" s="16" t="s">
        <v>761</v>
      </c>
      <c r="D114" s="16" t="s">
        <v>218</v>
      </c>
    </row>
    <row r="115" spans="1:4" x14ac:dyDescent="0.3">
      <c r="A115" t="s">
        <v>842</v>
      </c>
      <c r="B115" t="s">
        <v>88</v>
      </c>
      <c r="C115" s="16" t="s">
        <v>761</v>
      </c>
      <c r="D115" s="16" t="s">
        <v>218</v>
      </c>
    </row>
    <row r="116" spans="1:4" x14ac:dyDescent="0.3">
      <c r="A116" t="s">
        <v>790</v>
      </c>
      <c r="B116" t="s">
        <v>40</v>
      </c>
      <c r="C116" s="16" t="s">
        <v>764</v>
      </c>
      <c r="D116" s="16" t="s">
        <v>736</v>
      </c>
    </row>
    <row r="117" spans="1:4" x14ac:dyDescent="0.3">
      <c r="A117" t="s">
        <v>829</v>
      </c>
      <c r="B117" t="s">
        <v>94</v>
      </c>
      <c r="C117" s="16" t="s">
        <v>764</v>
      </c>
      <c r="D117" s="16" t="s">
        <v>736</v>
      </c>
    </row>
    <row r="118" spans="1:4" x14ac:dyDescent="0.3">
      <c r="A118" t="s">
        <v>784</v>
      </c>
      <c r="B118" t="s">
        <v>32</v>
      </c>
      <c r="C118" s="16" t="s">
        <v>764</v>
      </c>
      <c r="D118" s="16" t="s">
        <v>752</v>
      </c>
    </row>
    <row r="119" spans="1:4" x14ac:dyDescent="0.3">
      <c r="A119" t="s">
        <v>802</v>
      </c>
      <c r="B119" t="s">
        <v>53</v>
      </c>
      <c r="C119" s="16" t="s">
        <v>764</v>
      </c>
      <c r="D119" s="16" t="s">
        <v>752</v>
      </c>
    </row>
    <row r="120" spans="1:4" x14ac:dyDescent="0.3">
      <c r="A120" t="s">
        <v>820</v>
      </c>
      <c r="B120" t="s">
        <v>51</v>
      </c>
      <c r="C120" s="16" t="s">
        <v>761</v>
      </c>
      <c r="D120" s="16" t="s">
        <v>752</v>
      </c>
    </row>
    <row r="121" spans="1:4" x14ac:dyDescent="0.3">
      <c r="A121" t="s">
        <v>839</v>
      </c>
      <c r="B121" t="s">
        <v>40</v>
      </c>
      <c r="C121" s="16" t="s">
        <v>764</v>
      </c>
      <c r="D121" s="16" t="s">
        <v>752</v>
      </c>
    </row>
    <row r="122" spans="1:4" x14ac:dyDescent="0.3">
      <c r="A122" t="s">
        <v>831</v>
      </c>
      <c r="B122" t="s">
        <v>62</v>
      </c>
      <c r="C122" s="16" t="s">
        <v>764</v>
      </c>
      <c r="D122" s="16" t="s">
        <v>204</v>
      </c>
    </row>
    <row r="123" spans="1:4" x14ac:dyDescent="0.3">
      <c r="A123" t="s">
        <v>821</v>
      </c>
      <c r="B123" t="s">
        <v>26</v>
      </c>
      <c r="C123" s="16" t="s">
        <v>764</v>
      </c>
      <c r="D123" s="16" t="s">
        <v>868</v>
      </c>
    </row>
    <row r="124" spans="1:4" x14ac:dyDescent="0.3">
      <c r="A124" t="s">
        <v>817</v>
      </c>
      <c r="B124" t="s">
        <v>32</v>
      </c>
      <c r="C124" s="16" t="s">
        <v>761</v>
      </c>
      <c r="D124" s="16" t="s">
        <v>733</v>
      </c>
    </row>
    <row r="125" spans="1:4" x14ac:dyDescent="0.3">
      <c r="A125" t="s">
        <v>840</v>
      </c>
      <c r="B125" t="s">
        <v>88</v>
      </c>
      <c r="C125" s="16" t="s">
        <v>764</v>
      </c>
      <c r="D125" s="16" t="s">
        <v>733</v>
      </c>
    </row>
    <row r="126" spans="1:4" x14ac:dyDescent="0.3">
      <c r="A126" t="s">
        <v>806</v>
      </c>
      <c r="B126" t="s">
        <v>44</v>
      </c>
      <c r="C126" s="16" t="s">
        <v>764</v>
      </c>
      <c r="D126" s="16" t="s">
        <v>608</v>
      </c>
    </row>
    <row r="127" spans="1:4" x14ac:dyDescent="0.3">
      <c r="A127" t="s">
        <v>791</v>
      </c>
      <c r="B127" t="s">
        <v>17</v>
      </c>
      <c r="C127" s="16" t="s">
        <v>764</v>
      </c>
      <c r="D127" s="16" t="s">
        <v>206</v>
      </c>
    </row>
    <row r="128" spans="1:4" x14ac:dyDescent="0.3">
      <c r="A128" t="s">
        <v>792</v>
      </c>
      <c r="B128" t="s">
        <v>107</v>
      </c>
      <c r="C128" s="16" t="s">
        <v>761</v>
      </c>
      <c r="D128" s="16" t="s">
        <v>206</v>
      </c>
    </row>
    <row r="129" spans="1:4" x14ac:dyDescent="0.3">
      <c r="A129" t="s">
        <v>798</v>
      </c>
      <c r="B129" t="s">
        <v>17</v>
      </c>
      <c r="C129" s="16" t="s">
        <v>764</v>
      </c>
      <c r="D129" s="16" t="s">
        <v>865</v>
      </c>
    </row>
    <row r="130" spans="1:4" x14ac:dyDescent="0.3">
      <c r="A130" t="s">
        <v>793</v>
      </c>
      <c r="B130" t="s">
        <v>30</v>
      </c>
      <c r="C130" s="16" t="s">
        <v>761</v>
      </c>
      <c r="D130" s="16" t="s">
        <v>865</v>
      </c>
    </row>
    <row r="131" spans="1:4" x14ac:dyDescent="0.3">
      <c r="A131" t="s">
        <v>773</v>
      </c>
      <c r="B131" t="s">
        <v>19</v>
      </c>
      <c r="C131" s="16" t="s">
        <v>764</v>
      </c>
      <c r="D131" s="16" t="s">
        <v>674</v>
      </c>
    </row>
    <row r="132" spans="1:4" x14ac:dyDescent="0.3">
      <c r="A132" t="s">
        <v>807</v>
      </c>
      <c r="B132" t="s">
        <v>51</v>
      </c>
      <c r="C132" s="16" t="s">
        <v>761</v>
      </c>
      <c r="D132" s="16" t="s">
        <v>406</v>
      </c>
    </row>
    <row r="133" spans="1:4" x14ac:dyDescent="0.3">
      <c r="A133" t="s">
        <v>832</v>
      </c>
      <c r="B133" t="s">
        <v>106</v>
      </c>
      <c r="C133" s="16" t="s">
        <v>761</v>
      </c>
      <c r="D133" s="16" t="s">
        <v>406</v>
      </c>
    </row>
    <row r="134" spans="1:4" x14ac:dyDescent="0.3">
      <c r="A134" t="s">
        <v>833</v>
      </c>
      <c r="B134" t="s">
        <v>40</v>
      </c>
      <c r="C134" s="16" t="s">
        <v>761</v>
      </c>
      <c r="D134" s="16" t="s">
        <v>754</v>
      </c>
    </row>
    <row r="135" spans="1:4" x14ac:dyDescent="0.3">
      <c r="A135" t="s">
        <v>841</v>
      </c>
      <c r="B135" t="s">
        <v>40</v>
      </c>
      <c r="C135" s="16" t="s">
        <v>764</v>
      </c>
      <c r="D135" s="16" t="s">
        <v>754</v>
      </c>
    </row>
    <row r="136" spans="1:4" x14ac:dyDescent="0.3">
      <c r="A136" t="s">
        <v>843</v>
      </c>
      <c r="B136" t="s">
        <v>88</v>
      </c>
      <c r="C136" s="16" t="s">
        <v>764</v>
      </c>
      <c r="D136" s="16" t="s">
        <v>683</v>
      </c>
    </row>
    <row r="137" spans="1:4" x14ac:dyDescent="0.3">
      <c r="A137" t="s">
        <v>793</v>
      </c>
      <c r="B137" t="s">
        <v>30</v>
      </c>
      <c r="C137" s="16" t="s">
        <v>761</v>
      </c>
      <c r="D137" s="16" t="s">
        <v>864</v>
      </c>
    </row>
    <row r="138" spans="1:4" x14ac:dyDescent="0.3">
      <c r="A138" t="s">
        <v>794</v>
      </c>
      <c r="B138" t="s">
        <v>40</v>
      </c>
      <c r="C138" s="16" t="s">
        <v>761</v>
      </c>
      <c r="D138" s="16" t="s">
        <v>864</v>
      </c>
    </row>
    <row r="139" spans="1:4" x14ac:dyDescent="0.3">
      <c r="A139" t="s">
        <v>799</v>
      </c>
      <c r="B139" t="s">
        <v>53</v>
      </c>
      <c r="C139" s="16" t="s">
        <v>761</v>
      </c>
      <c r="D139" s="16" t="s">
        <v>866</v>
      </c>
    </row>
    <row r="140" spans="1:4" x14ac:dyDescent="0.3">
      <c r="A140" t="s">
        <v>844</v>
      </c>
      <c r="B140" t="s">
        <v>106</v>
      </c>
      <c r="C140" s="16" t="s">
        <v>761</v>
      </c>
      <c r="D140" s="16" t="s">
        <v>871</v>
      </c>
    </row>
    <row r="141" spans="1:4" x14ac:dyDescent="0.3">
      <c r="A141" t="s">
        <v>808</v>
      </c>
      <c r="B141" t="s">
        <v>19</v>
      </c>
      <c r="C141" s="16" t="s">
        <v>761</v>
      </c>
      <c r="D141" s="16" t="s">
        <v>867</v>
      </c>
    </row>
    <row r="142" spans="1:4" x14ac:dyDescent="0.3">
      <c r="A142" t="s">
        <v>845</v>
      </c>
      <c r="B142" t="s">
        <v>62</v>
      </c>
      <c r="C142" s="16" t="s">
        <v>764</v>
      </c>
      <c r="D142" s="16" t="s">
        <v>739</v>
      </c>
    </row>
    <row r="143" spans="1:4" x14ac:dyDescent="0.3">
      <c r="A143" t="s">
        <v>827</v>
      </c>
      <c r="B143" t="s">
        <v>62</v>
      </c>
      <c r="C143" s="16" t="s">
        <v>761</v>
      </c>
      <c r="D143" s="16" t="s">
        <v>872</v>
      </c>
    </row>
    <row r="144" spans="1:4" x14ac:dyDescent="0.3">
      <c r="A144" t="s">
        <v>846</v>
      </c>
      <c r="B144" t="s">
        <v>62</v>
      </c>
      <c r="C144" s="16" t="s">
        <v>764</v>
      </c>
      <c r="D144" s="16" t="s">
        <v>873</v>
      </c>
    </row>
    <row r="145" spans="1:4" x14ac:dyDescent="0.3">
      <c r="A145" t="s">
        <v>809</v>
      </c>
      <c r="B145" t="s">
        <v>62</v>
      </c>
      <c r="C145" s="16" t="s">
        <v>761</v>
      </c>
      <c r="D145" s="16" t="s">
        <v>740</v>
      </c>
    </row>
    <row r="146" spans="1:4" x14ac:dyDescent="0.3">
      <c r="A146" t="s">
        <v>834</v>
      </c>
      <c r="B146" t="s">
        <v>835</v>
      </c>
      <c r="C146" s="16" t="s">
        <v>761</v>
      </c>
      <c r="D146" s="16" t="s">
        <v>870</v>
      </c>
    </row>
    <row r="164" spans="1:3" x14ac:dyDescent="0.3">
      <c r="A164" t="s">
        <v>773</v>
      </c>
      <c r="B164" t="s">
        <v>19</v>
      </c>
      <c r="C164" s="16" t="s">
        <v>764</v>
      </c>
    </row>
    <row r="165" spans="1:3" x14ac:dyDescent="0.3">
      <c r="A165" t="s">
        <v>796</v>
      </c>
      <c r="B165" t="s">
        <v>62</v>
      </c>
      <c r="C165" s="16" t="s">
        <v>761</v>
      </c>
    </row>
  </sheetData>
  <sortState xmlns:xlrd2="http://schemas.microsoft.com/office/spreadsheetml/2017/richdata2" ref="A2:G19">
    <sortCondition descending="1" ref="D2:D1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49033-36C9-478F-BAE0-88A486150664}">
  <dimension ref="A1:M80"/>
  <sheetViews>
    <sheetView topLeftCell="A49" workbookViewId="0">
      <selection activeCell="I16" sqref="I16"/>
    </sheetView>
  </sheetViews>
  <sheetFormatPr defaultRowHeight="14.4" x14ac:dyDescent="0.3"/>
  <cols>
    <col min="1" max="1" width="23.77734375" bestFit="1" customWidth="1"/>
    <col min="2" max="2" width="25.77734375" bestFit="1" customWidth="1"/>
    <col min="3" max="3" width="5" style="17" bestFit="1" customWidth="1"/>
    <col min="4" max="4" width="6.6640625" style="17" customWidth="1"/>
    <col min="5" max="5" width="8.88671875" style="17"/>
  </cols>
  <sheetData>
    <row r="1" spans="1:12" x14ac:dyDescent="0.3">
      <c r="A1" t="s">
        <v>956</v>
      </c>
      <c r="B1" t="s">
        <v>30</v>
      </c>
      <c r="C1" s="17" t="s">
        <v>764</v>
      </c>
      <c r="D1" s="17" t="s">
        <v>628</v>
      </c>
    </row>
    <row r="2" spans="1:12" x14ac:dyDescent="0.3">
      <c r="A2" t="s">
        <v>886</v>
      </c>
      <c r="B2" t="s">
        <v>111</v>
      </c>
      <c r="C2" s="17" t="s">
        <v>761</v>
      </c>
      <c r="D2" s="17" t="s">
        <v>622</v>
      </c>
      <c r="E2" s="17" t="s">
        <v>624</v>
      </c>
      <c r="F2" s="17" t="s">
        <v>632</v>
      </c>
    </row>
    <row r="3" spans="1:12" x14ac:dyDescent="0.3">
      <c r="A3" t="s">
        <v>880</v>
      </c>
      <c r="B3" t="s">
        <v>21</v>
      </c>
      <c r="C3" s="17" t="s">
        <v>761</v>
      </c>
      <c r="D3" s="17" t="s">
        <v>632</v>
      </c>
      <c r="E3" s="17" t="s">
        <v>634</v>
      </c>
    </row>
    <row r="4" spans="1:12" x14ac:dyDescent="0.3">
      <c r="A4" t="s">
        <v>884</v>
      </c>
      <c r="B4" t="s">
        <v>40</v>
      </c>
      <c r="C4" s="17" t="s">
        <v>764</v>
      </c>
      <c r="D4" s="17" t="s">
        <v>624</v>
      </c>
      <c r="E4" s="17" t="s">
        <v>634</v>
      </c>
    </row>
    <row r="5" spans="1:12" x14ac:dyDescent="0.3">
      <c r="A5" t="s">
        <v>889</v>
      </c>
      <c r="B5" t="s">
        <v>88</v>
      </c>
      <c r="C5" s="17" t="s">
        <v>764</v>
      </c>
      <c r="D5" s="17" t="s">
        <v>624</v>
      </c>
      <c r="E5" s="17" t="s">
        <v>626</v>
      </c>
      <c r="F5" s="17" t="s">
        <v>632</v>
      </c>
      <c r="G5" s="17" t="s">
        <v>634</v>
      </c>
      <c r="H5" s="17" t="s">
        <v>636</v>
      </c>
      <c r="I5" s="17" t="s">
        <v>638</v>
      </c>
      <c r="J5" s="17" t="s">
        <v>640</v>
      </c>
      <c r="K5" s="17" t="s">
        <v>640</v>
      </c>
      <c r="L5" s="17" t="s">
        <v>640</v>
      </c>
    </row>
    <row r="6" spans="1:12" x14ac:dyDescent="0.3">
      <c r="A6" t="s">
        <v>954</v>
      </c>
      <c r="B6" t="s">
        <v>17</v>
      </c>
      <c r="C6" s="17" t="s">
        <v>761</v>
      </c>
      <c r="D6" s="17" t="s">
        <v>626</v>
      </c>
    </row>
    <row r="7" spans="1:12" x14ac:dyDescent="0.3">
      <c r="A7" t="s">
        <v>891</v>
      </c>
      <c r="B7" t="s">
        <v>32</v>
      </c>
      <c r="C7" s="17" t="s">
        <v>761</v>
      </c>
      <c r="D7" s="17" t="s">
        <v>622</v>
      </c>
      <c r="E7" s="17" t="s">
        <v>624</v>
      </c>
      <c r="F7" s="17" t="s">
        <v>638</v>
      </c>
    </row>
    <row r="8" spans="1:12" x14ac:dyDescent="0.3">
      <c r="A8" t="s">
        <v>914</v>
      </c>
      <c r="B8" t="s">
        <v>30</v>
      </c>
      <c r="C8" s="17" t="s">
        <v>761</v>
      </c>
      <c r="D8" s="17" t="s">
        <v>622</v>
      </c>
      <c r="E8" s="17" t="s">
        <v>628</v>
      </c>
    </row>
    <row r="9" spans="1:12" x14ac:dyDescent="0.3">
      <c r="A9" t="s">
        <v>950</v>
      </c>
      <c r="B9" t="s">
        <v>53</v>
      </c>
      <c r="C9" s="17" t="s">
        <v>764</v>
      </c>
      <c r="D9" s="17" t="s">
        <v>638</v>
      </c>
    </row>
    <row r="10" spans="1:12" x14ac:dyDescent="0.3">
      <c r="A10" t="s">
        <v>913</v>
      </c>
      <c r="B10" t="s">
        <v>21</v>
      </c>
      <c r="C10" s="17" t="s">
        <v>764</v>
      </c>
      <c r="D10" s="17" t="s">
        <v>626</v>
      </c>
    </row>
    <row r="11" spans="1:12" x14ac:dyDescent="0.3">
      <c r="A11" t="s">
        <v>885</v>
      </c>
      <c r="B11" t="s">
        <v>28</v>
      </c>
      <c r="C11" s="17" t="s">
        <v>764</v>
      </c>
      <c r="D11" s="17" t="s">
        <v>624</v>
      </c>
      <c r="E11" s="17" t="s">
        <v>626</v>
      </c>
      <c r="F11" s="17" t="s">
        <v>630</v>
      </c>
      <c r="G11" s="17" t="s">
        <v>638</v>
      </c>
    </row>
    <row r="12" spans="1:12" x14ac:dyDescent="0.3">
      <c r="A12" t="s">
        <v>922</v>
      </c>
      <c r="B12" t="s">
        <v>30</v>
      </c>
      <c r="C12" s="17" t="s">
        <v>761</v>
      </c>
      <c r="D12" s="17" t="s">
        <v>622</v>
      </c>
    </row>
    <row r="13" spans="1:12" x14ac:dyDescent="0.3">
      <c r="A13" t="s">
        <v>917</v>
      </c>
      <c r="B13" t="s">
        <v>62</v>
      </c>
      <c r="C13" s="17" t="s">
        <v>761</v>
      </c>
      <c r="D13" s="17" t="s">
        <v>628</v>
      </c>
      <c r="E13" s="17" t="s">
        <v>638</v>
      </c>
      <c r="F13" s="17" t="s">
        <v>640</v>
      </c>
    </row>
    <row r="14" spans="1:12" x14ac:dyDescent="0.3">
      <c r="A14" t="s">
        <v>940</v>
      </c>
      <c r="B14" t="s">
        <v>53</v>
      </c>
      <c r="C14" s="17" t="s">
        <v>761</v>
      </c>
      <c r="D14" s="17" t="s">
        <v>624</v>
      </c>
      <c r="E14" s="17" t="s">
        <v>624</v>
      </c>
    </row>
    <row r="15" spans="1:12" x14ac:dyDescent="0.3">
      <c r="A15" t="s">
        <v>902</v>
      </c>
      <c r="B15" t="s">
        <v>40</v>
      </c>
      <c r="C15" s="17" t="s">
        <v>761</v>
      </c>
      <c r="D15" s="17" t="s">
        <v>640</v>
      </c>
    </row>
    <row r="16" spans="1:12" x14ac:dyDescent="0.3">
      <c r="A16" t="s">
        <v>887</v>
      </c>
      <c r="B16" t="s">
        <v>32</v>
      </c>
      <c r="C16" s="17" t="s">
        <v>761</v>
      </c>
      <c r="D16" s="17" t="s">
        <v>628</v>
      </c>
      <c r="E16" s="17" t="s">
        <v>630</v>
      </c>
    </row>
    <row r="17" spans="1:9" x14ac:dyDescent="0.3">
      <c r="A17" t="s">
        <v>946</v>
      </c>
      <c r="B17" t="s">
        <v>40</v>
      </c>
      <c r="C17" s="17" t="s">
        <v>761</v>
      </c>
      <c r="D17" s="17" t="s">
        <v>638</v>
      </c>
    </row>
    <row r="18" spans="1:9" x14ac:dyDescent="0.3">
      <c r="A18" t="s">
        <v>903</v>
      </c>
      <c r="B18" t="s">
        <v>34</v>
      </c>
      <c r="C18" s="17" t="s">
        <v>764</v>
      </c>
      <c r="D18" s="17" t="s">
        <v>634</v>
      </c>
      <c r="E18" s="17" t="s">
        <v>634</v>
      </c>
    </row>
    <row r="19" spans="1:9" x14ac:dyDescent="0.3">
      <c r="A19" t="s">
        <v>942</v>
      </c>
      <c r="B19" t="s">
        <v>34</v>
      </c>
      <c r="C19" s="17" t="s">
        <v>764</v>
      </c>
      <c r="D19" s="17" t="s">
        <v>630</v>
      </c>
      <c r="E19" s="17" t="s">
        <v>632</v>
      </c>
    </row>
    <row r="20" spans="1:9" x14ac:dyDescent="0.3">
      <c r="A20" t="s">
        <v>897</v>
      </c>
      <c r="B20" t="s">
        <v>40</v>
      </c>
      <c r="C20" s="17" t="s">
        <v>761</v>
      </c>
      <c r="D20" s="17" t="s">
        <v>628</v>
      </c>
      <c r="E20" s="17">
        <v>5</v>
      </c>
      <c r="F20" s="17">
        <v>2</v>
      </c>
    </row>
    <row r="21" spans="1:9" x14ac:dyDescent="0.3">
      <c r="A21" t="s">
        <v>927</v>
      </c>
      <c r="B21" t="s">
        <v>70</v>
      </c>
      <c r="C21" s="17" t="s">
        <v>764</v>
      </c>
      <c r="D21" s="17" t="s">
        <v>626</v>
      </c>
      <c r="E21" s="17" t="s">
        <v>636</v>
      </c>
      <c r="F21" s="17" t="s">
        <v>636</v>
      </c>
    </row>
    <row r="22" spans="1:9" x14ac:dyDescent="0.3">
      <c r="A22" t="s">
        <v>908</v>
      </c>
      <c r="B22" t="s">
        <v>17</v>
      </c>
      <c r="C22" s="17" t="s">
        <v>764</v>
      </c>
      <c r="D22" s="17" t="s">
        <v>636</v>
      </c>
    </row>
    <row r="23" spans="1:9" x14ac:dyDescent="0.3">
      <c r="A23" t="s">
        <v>890</v>
      </c>
      <c r="B23" t="s">
        <v>39</v>
      </c>
      <c r="C23" s="17" t="s">
        <v>761</v>
      </c>
      <c r="D23" s="17" t="s">
        <v>626</v>
      </c>
      <c r="E23" s="17" t="s">
        <v>632</v>
      </c>
      <c r="F23" s="17" t="s">
        <v>632</v>
      </c>
      <c r="G23" s="17" t="s">
        <v>636</v>
      </c>
      <c r="H23" s="17" t="s">
        <v>640</v>
      </c>
      <c r="I23" s="17" t="s">
        <v>640</v>
      </c>
    </row>
    <row r="24" spans="1:9" x14ac:dyDescent="0.3">
      <c r="A24" t="s">
        <v>898</v>
      </c>
      <c r="B24" t="s">
        <v>21</v>
      </c>
      <c r="C24" s="17" t="s">
        <v>764</v>
      </c>
      <c r="D24" s="17" t="s">
        <v>624</v>
      </c>
      <c r="E24" s="17" t="s">
        <v>626</v>
      </c>
      <c r="F24" s="17" t="s">
        <v>634</v>
      </c>
    </row>
    <row r="25" spans="1:9" x14ac:dyDescent="0.3">
      <c r="A25" t="s">
        <v>883</v>
      </c>
      <c r="B25" t="s">
        <v>32</v>
      </c>
      <c r="C25" s="17" t="s">
        <v>761</v>
      </c>
      <c r="D25" s="17" t="s">
        <v>626</v>
      </c>
      <c r="E25" s="17" t="s">
        <v>640</v>
      </c>
    </row>
    <row r="26" spans="1:9" x14ac:dyDescent="0.3">
      <c r="A26" t="s">
        <v>923</v>
      </c>
      <c r="B26" t="s">
        <v>88</v>
      </c>
      <c r="C26" s="17" t="s">
        <v>764</v>
      </c>
      <c r="D26" s="17" t="s">
        <v>624</v>
      </c>
      <c r="E26" s="17" t="s">
        <v>624</v>
      </c>
      <c r="F26" s="17" t="s">
        <v>630</v>
      </c>
    </row>
    <row r="27" spans="1:9" x14ac:dyDescent="0.3">
      <c r="A27" t="s">
        <v>958</v>
      </c>
      <c r="B27" t="s">
        <v>62</v>
      </c>
      <c r="C27" s="17" t="s">
        <v>764</v>
      </c>
      <c r="D27" s="17" t="s">
        <v>634</v>
      </c>
    </row>
    <row r="28" spans="1:9" x14ac:dyDescent="0.3">
      <c r="A28" t="s">
        <v>938</v>
      </c>
      <c r="B28" t="s">
        <v>35</v>
      </c>
      <c r="C28" s="17" t="s">
        <v>764</v>
      </c>
      <c r="D28" s="17" t="s">
        <v>632</v>
      </c>
    </row>
    <row r="29" spans="1:9" x14ac:dyDescent="0.3">
      <c r="A29" t="s">
        <v>906</v>
      </c>
      <c r="B29" t="s">
        <v>30</v>
      </c>
      <c r="C29" s="17" t="s">
        <v>764</v>
      </c>
      <c r="D29" s="17" t="s">
        <v>628</v>
      </c>
    </row>
    <row r="30" spans="1:9" x14ac:dyDescent="0.3">
      <c r="A30" t="s">
        <v>892</v>
      </c>
      <c r="B30" t="s">
        <v>58</v>
      </c>
      <c r="C30" s="17" t="s">
        <v>764</v>
      </c>
      <c r="D30" s="17" t="s">
        <v>640</v>
      </c>
    </row>
    <row r="31" spans="1:9" x14ac:dyDescent="0.3">
      <c r="A31" t="s">
        <v>937</v>
      </c>
      <c r="B31" t="s">
        <v>88</v>
      </c>
      <c r="C31" s="17" t="s">
        <v>764</v>
      </c>
      <c r="D31" s="17" t="s">
        <v>632</v>
      </c>
      <c r="E31" s="17" t="s">
        <v>640</v>
      </c>
    </row>
    <row r="32" spans="1:9" x14ac:dyDescent="0.3">
      <c r="A32" t="s">
        <v>921</v>
      </c>
      <c r="B32" t="s">
        <v>34</v>
      </c>
      <c r="C32" s="17" t="s">
        <v>761</v>
      </c>
      <c r="D32" s="17" t="s">
        <v>636</v>
      </c>
    </row>
    <row r="33" spans="1:13" x14ac:dyDescent="0.3">
      <c r="A33" t="s">
        <v>874</v>
      </c>
      <c r="B33" t="s">
        <v>39</v>
      </c>
      <c r="C33" s="17" t="s">
        <v>761</v>
      </c>
      <c r="D33" s="17" t="s">
        <v>622</v>
      </c>
      <c r="E33" s="17" t="s">
        <v>622</v>
      </c>
    </row>
    <row r="34" spans="1:13" x14ac:dyDescent="0.3">
      <c r="A34" t="s">
        <v>932</v>
      </c>
      <c r="B34" t="s">
        <v>79</v>
      </c>
      <c r="C34" s="17" t="s">
        <v>761</v>
      </c>
      <c r="D34" s="17" t="s">
        <v>626</v>
      </c>
    </row>
    <row r="35" spans="1:13" x14ac:dyDescent="0.3">
      <c r="A35" t="s">
        <v>920</v>
      </c>
      <c r="B35" t="s">
        <v>34</v>
      </c>
      <c r="C35" s="17" t="s">
        <v>761</v>
      </c>
      <c r="D35" s="17" t="s">
        <v>634</v>
      </c>
    </row>
    <row r="36" spans="1:13" x14ac:dyDescent="0.3">
      <c r="A36" t="s">
        <v>905</v>
      </c>
      <c r="B36" t="s">
        <v>51</v>
      </c>
      <c r="C36" s="17" t="s">
        <v>764</v>
      </c>
      <c r="D36" s="17" t="s">
        <v>640</v>
      </c>
    </row>
    <row r="37" spans="1:13" x14ac:dyDescent="0.3">
      <c r="A37" t="s">
        <v>949</v>
      </c>
      <c r="B37" t="s">
        <v>26</v>
      </c>
      <c r="C37" s="17" t="s">
        <v>761</v>
      </c>
      <c r="D37" s="17" t="s">
        <v>636</v>
      </c>
    </row>
    <row r="38" spans="1:13" x14ac:dyDescent="0.3">
      <c r="A38" t="s">
        <v>929</v>
      </c>
      <c r="B38" t="s">
        <v>88</v>
      </c>
      <c r="C38" s="17" t="s">
        <v>764</v>
      </c>
      <c r="D38" s="17" t="s">
        <v>634</v>
      </c>
      <c r="E38" s="17" t="s">
        <v>636</v>
      </c>
      <c r="F38" s="17" t="s">
        <v>640</v>
      </c>
    </row>
    <row r="39" spans="1:13" x14ac:dyDescent="0.3">
      <c r="A39" t="s">
        <v>907</v>
      </c>
      <c r="B39" t="s">
        <v>30</v>
      </c>
      <c r="C39" s="17" t="s">
        <v>764</v>
      </c>
      <c r="D39" s="17" t="s">
        <v>630</v>
      </c>
      <c r="E39" s="17" t="s">
        <v>634</v>
      </c>
    </row>
    <row r="40" spans="1:13" x14ac:dyDescent="0.3">
      <c r="A40" t="s">
        <v>972</v>
      </c>
      <c r="B40" t="s">
        <v>75</v>
      </c>
      <c r="C40" s="17" t="s">
        <v>764</v>
      </c>
      <c r="D40" s="17" t="s">
        <v>622</v>
      </c>
      <c r="E40" s="17" t="s">
        <v>622</v>
      </c>
      <c r="F40" t="s">
        <v>626</v>
      </c>
      <c r="G40">
        <v>7</v>
      </c>
      <c r="H40" t="s">
        <v>628</v>
      </c>
      <c r="I40" t="s">
        <v>630</v>
      </c>
      <c r="J40" t="s">
        <v>634</v>
      </c>
      <c r="K40" t="s">
        <v>634</v>
      </c>
      <c r="L40" t="s">
        <v>636</v>
      </c>
      <c r="M40" t="s">
        <v>640</v>
      </c>
    </row>
    <row r="41" spans="1:13" x14ac:dyDescent="0.3">
      <c r="A41" t="s">
        <v>911</v>
      </c>
      <c r="B41" t="s">
        <v>30</v>
      </c>
      <c r="C41" s="17" t="s">
        <v>764</v>
      </c>
      <c r="D41" s="17" t="s">
        <v>640</v>
      </c>
      <c r="F41" s="17"/>
      <c r="G41" s="17"/>
      <c r="H41" s="17"/>
      <c r="I41" s="17"/>
    </row>
    <row r="42" spans="1:13" x14ac:dyDescent="0.3">
      <c r="A42" t="s">
        <v>926</v>
      </c>
      <c r="B42" t="s">
        <v>88</v>
      </c>
      <c r="C42" s="17" t="s">
        <v>764</v>
      </c>
      <c r="D42" s="17" t="s">
        <v>628</v>
      </c>
      <c r="E42" s="17" t="s">
        <v>632</v>
      </c>
      <c r="F42" t="s">
        <v>636</v>
      </c>
      <c r="G42" t="s">
        <v>636</v>
      </c>
      <c r="H42" t="s">
        <v>640</v>
      </c>
      <c r="I42" t="s">
        <v>640</v>
      </c>
    </row>
    <row r="43" spans="1:13" x14ac:dyDescent="0.3">
      <c r="A43" t="s">
        <v>953</v>
      </c>
      <c r="B43" t="s">
        <v>88</v>
      </c>
      <c r="C43" s="17" t="s">
        <v>764</v>
      </c>
      <c r="D43" s="17" t="s">
        <v>624</v>
      </c>
    </row>
    <row r="44" spans="1:13" x14ac:dyDescent="0.3">
      <c r="A44" t="s">
        <v>879</v>
      </c>
      <c r="B44" t="s">
        <v>32</v>
      </c>
      <c r="C44" s="17" t="s">
        <v>764</v>
      </c>
      <c r="D44" s="17" t="s">
        <v>622</v>
      </c>
      <c r="E44" s="17" t="s">
        <v>632</v>
      </c>
    </row>
    <row r="45" spans="1:13" x14ac:dyDescent="0.3">
      <c r="A45" t="s">
        <v>888</v>
      </c>
      <c r="B45" t="s">
        <v>70</v>
      </c>
      <c r="C45" s="17" t="s">
        <v>761</v>
      </c>
      <c r="D45" s="17" t="s">
        <v>632</v>
      </c>
      <c r="F45" s="17"/>
      <c r="G45" s="17"/>
    </row>
    <row r="46" spans="1:13" x14ac:dyDescent="0.3">
      <c r="A46" t="s">
        <v>896</v>
      </c>
      <c r="B46" t="s">
        <v>30</v>
      </c>
      <c r="C46" s="17" t="s">
        <v>764</v>
      </c>
      <c r="D46" s="17" t="s">
        <v>624</v>
      </c>
      <c r="E46" s="17" t="s">
        <v>628</v>
      </c>
      <c r="F46" t="s">
        <v>628</v>
      </c>
      <c r="G46" t="s">
        <v>630</v>
      </c>
    </row>
    <row r="47" spans="1:13" x14ac:dyDescent="0.3">
      <c r="A47" t="s">
        <v>916</v>
      </c>
      <c r="B47" t="s">
        <v>53</v>
      </c>
      <c r="C47" s="17" t="s">
        <v>761</v>
      </c>
      <c r="D47" s="17" t="s">
        <v>628</v>
      </c>
      <c r="E47" s="17" t="s">
        <v>634</v>
      </c>
    </row>
    <row r="48" spans="1:13" x14ac:dyDescent="0.3">
      <c r="A48" t="s">
        <v>915</v>
      </c>
      <c r="B48" t="s">
        <v>53</v>
      </c>
      <c r="C48" s="17" t="s">
        <v>761</v>
      </c>
      <c r="D48" s="17" t="s">
        <v>630</v>
      </c>
      <c r="E48" s="17" t="s">
        <v>632</v>
      </c>
      <c r="F48" s="17"/>
      <c r="G48" s="17"/>
    </row>
    <row r="49" spans="1:7" x14ac:dyDescent="0.3">
      <c r="A49" t="s">
        <v>894</v>
      </c>
      <c r="B49" t="s">
        <v>75</v>
      </c>
      <c r="C49" s="17" t="s">
        <v>764</v>
      </c>
      <c r="D49" s="17" t="s">
        <v>622</v>
      </c>
      <c r="E49" s="17" t="s">
        <v>622</v>
      </c>
      <c r="F49" t="s">
        <v>624</v>
      </c>
      <c r="G49" t="s">
        <v>632</v>
      </c>
    </row>
    <row r="50" spans="1:7" x14ac:dyDescent="0.3">
      <c r="A50" t="s">
        <v>895</v>
      </c>
      <c r="B50" t="s">
        <v>961</v>
      </c>
      <c r="C50" s="17" t="s">
        <v>764</v>
      </c>
      <c r="D50" s="17" t="s">
        <v>622</v>
      </c>
      <c r="F50" s="17"/>
      <c r="G50" s="17"/>
    </row>
    <row r="51" spans="1:7" x14ac:dyDescent="0.3">
      <c r="A51" t="s">
        <v>895</v>
      </c>
      <c r="B51" t="s">
        <v>30</v>
      </c>
      <c r="C51" s="17" t="s">
        <v>761</v>
      </c>
      <c r="D51" s="17" t="s">
        <v>626</v>
      </c>
      <c r="E51" s="17" t="s">
        <v>630</v>
      </c>
      <c r="F51" t="s">
        <v>632</v>
      </c>
      <c r="G51" t="s">
        <v>632</v>
      </c>
    </row>
    <row r="52" spans="1:7" x14ac:dyDescent="0.3">
      <c r="A52" t="s">
        <v>959</v>
      </c>
      <c r="B52" t="s">
        <v>30</v>
      </c>
      <c r="C52" s="17" t="s">
        <v>761</v>
      </c>
      <c r="D52" s="17" t="s">
        <v>638</v>
      </c>
    </row>
    <row r="53" spans="1:7" x14ac:dyDescent="0.3">
      <c r="A53" t="s">
        <v>943</v>
      </c>
      <c r="B53" t="s">
        <v>70</v>
      </c>
      <c r="C53" s="17" t="s">
        <v>764</v>
      </c>
      <c r="D53" s="17" t="s">
        <v>624</v>
      </c>
      <c r="E53" s="17" t="s">
        <v>632</v>
      </c>
    </row>
    <row r="54" spans="1:7" x14ac:dyDescent="0.3">
      <c r="A54" t="s">
        <v>912</v>
      </c>
      <c r="B54" t="s">
        <v>75</v>
      </c>
      <c r="C54" s="17" t="s">
        <v>764</v>
      </c>
      <c r="D54" s="17" t="s">
        <v>624</v>
      </c>
      <c r="E54" s="17" t="s">
        <v>630</v>
      </c>
    </row>
    <row r="55" spans="1:7" x14ac:dyDescent="0.3">
      <c r="A55" t="s">
        <v>930</v>
      </c>
      <c r="B55" t="s">
        <v>79</v>
      </c>
      <c r="C55" s="17" t="s">
        <v>761</v>
      </c>
      <c r="D55" s="17" t="s">
        <v>622</v>
      </c>
    </row>
    <row r="56" spans="1:7" x14ac:dyDescent="0.3">
      <c r="A56" t="s">
        <v>952</v>
      </c>
      <c r="B56" t="s">
        <v>106</v>
      </c>
      <c r="C56" s="17" t="s">
        <v>764</v>
      </c>
      <c r="D56" s="17" t="s">
        <v>622</v>
      </c>
    </row>
    <row r="57" spans="1:7" x14ac:dyDescent="0.3">
      <c r="A57" t="s">
        <v>909</v>
      </c>
      <c r="B57" t="s">
        <v>910</v>
      </c>
      <c r="C57" s="17" t="s">
        <v>764</v>
      </c>
      <c r="D57" s="17" t="s">
        <v>638</v>
      </c>
    </row>
    <row r="58" spans="1:7" x14ac:dyDescent="0.3">
      <c r="A58" t="s">
        <v>877</v>
      </c>
      <c r="B58" t="s">
        <v>32</v>
      </c>
      <c r="C58" s="17" t="s">
        <v>761</v>
      </c>
      <c r="D58" s="17" t="s">
        <v>626</v>
      </c>
      <c r="E58" s="17" t="s">
        <v>628</v>
      </c>
    </row>
    <row r="59" spans="1:7" x14ac:dyDescent="0.3">
      <c r="A59" t="s">
        <v>881</v>
      </c>
      <c r="B59" t="s">
        <v>70</v>
      </c>
      <c r="C59" s="17" t="s">
        <v>764</v>
      </c>
      <c r="D59" s="17" t="s">
        <v>630</v>
      </c>
      <c r="E59" s="17" t="s">
        <v>636</v>
      </c>
    </row>
    <row r="60" spans="1:7" x14ac:dyDescent="0.3">
      <c r="A60" t="s">
        <v>945</v>
      </c>
      <c r="B60" t="s">
        <v>62</v>
      </c>
      <c r="C60" s="17" t="s">
        <v>764</v>
      </c>
      <c r="D60" s="17" t="s">
        <v>628</v>
      </c>
      <c r="E60" s="17" t="s">
        <v>636</v>
      </c>
    </row>
    <row r="61" spans="1:7" x14ac:dyDescent="0.3">
      <c r="A61" t="s">
        <v>955</v>
      </c>
      <c r="B61" t="s">
        <v>75</v>
      </c>
      <c r="C61" s="17" t="s">
        <v>761</v>
      </c>
      <c r="D61" s="17" t="s">
        <v>626</v>
      </c>
    </row>
    <row r="62" spans="1:7" x14ac:dyDescent="0.3">
      <c r="A62" t="s">
        <v>939</v>
      </c>
      <c r="B62" t="s">
        <v>53</v>
      </c>
      <c r="C62" s="17" t="s">
        <v>764</v>
      </c>
      <c r="D62" s="17" t="s">
        <v>622</v>
      </c>
      <c r="E62" s="17" t="s">
        <v>622</v>
      </c>
    </row>
    <row r="63" spans="1:7" x14ac:dyDescent="0.3">
      <c r="A63" t="s">
        <v>941</v>
      </c>
      <c r="B63" t="s">
        <v>26</v>
      </c>
      <c r="C63" s="17" t="s">
        <v>764</v>
      </c>
      <c r="D63" s="17" t="s">
        <v>626</v>
      </c>
      <c r="E63" s="17" t="s">
        <v>626</v>
      </c>
      <c r="F63" s="17"/>
    </row>
    <row r="64" spans="1:7" x14ac:dyDescent="0.3">
      <c r="A64" t="s">
        <v>882</v>
      </c>
      <c r="B64" t="s">
        <v>21</v>
      </c>
      <c r="C64" s="17" t="s">
        <v>764</v>
      </c>
      <c r="D64" s="17" t="s">
        <v>630</v>
      </c>
      <c r="E64" s="17" t="s">
        <v>638</v>
      </c>
      <c r="F64" s="17" t="s">
        <v>640</v>
      </c>
    </row>
    <row r="65" spans="1:7" x14ac:dyDescent="0.3">
      <c r="A65" t="s">
        <v>934</v>
      </c>
      <c r="B65" t="s">
        <v>106</v>
      </c>
      <c r="C65" s="17" t="s">
        <v>761</v>
      </c>
      <c r="D65" s="17" t="s">
        <v>630</v>
      </c>
      <c r="E65" s="17" t="s">
        <v>638</v>
      </c>
      <c r="F65" s="17" t="s">
        <v>640</v>
      </c>
    </row>
    <row r="66" spans="1:7" x14ac:dyDescent="0.3">
      <c r="A66" t="s">
        <v>900</v>
      </c>
      <c r="B66" t="s">
        <v>901</v>
      </c>
      <c r="C66" s="17" t="s">
        <v>761</v>
      </c>
      <c r="D66" s="17" t="s">
        <v>622</v>
      </c>
      <c r="E66" s="17" t="s">
        <v>626</v>
      </c>
      <c r="F66" t="s">
        <v>638</v>
      </c>
    </row>
    <row r="67" spans="1:7" x14ac:dyDescent="0.3">
      <c r="A67" t="s">
        <v>944</v>
      </c>
      <c r="B67" t="s">
        <v>30</v>
      </c>
      <c r="C67" s="17" t="s">
        <v>764</v>
      </c>
      <c r="D67" s="17" t="s">
        <v>630</v>
      </c>
      <c r="E67" s="17" t="s">
        <v>634</v>
      </c>
      <c r="F67" s="17"/>
    </row>
    <row r="68" spans="1:7" x14ac:dyDescent="0.3">
      <c r="A68" t="s">
        <v>899</v>
      </c>
      <c r="B68" t="s">
        <v>21</v>
      </c>
      <c r="C68" s="17" t="s">
        <v>761</v>
      </c>
      <c r="D68" s="17" t="s">
        <v>626</v>
      </c>
      <c r="E68" s="17" t="s">
        <v>636</v>
      </c>
      <c r="F68" t="s">
        <v>636</v>
      </c>
    </row>
    <row r="69" spans="1:7" x14ac:dyDescent="0.3">
      <c r="A69" t="s">
        <v>878</v>
      </c>
      <c r="B69" t="s">
        <v>21</v>
      </c>
      <c r="C69" s="17" t="s">
        <v>764</v>
      </c>
      <c r="D69" s="17" t="s">
        <v>630</v>
      </c>
      <c r="E69" s="17" t="s">
        <v>636</v>
      </c>
    </row>
    <row r="70" spans="1:7" x14ac:dyDescent="0.3">
      <c r="A70" t="s">
        <v>957</v>
      </c>
      <c r="B70" t="s">
        <v>94</v>
      </c>
      <c r="C70" s="17" t="s">
        <v>764</v>
      </c>
      <c r="D70" s="17" t="s">
        <v>630</v>
      </c>
    </row>
    <row r="71" spans="1:7" x14ac:dyDescent="0.3">
      <c r="A71" t="s">
        <v>948</v>
      </c>
      <c r="B71" t="s">
        <v>88</v>
      </c>
      <c r="C71" s="17" t="s">
        <v>761</v>
      </c>
      <c r="D71" s="17" t="s">
        <v>628</v>
      </c>
      <c r="E71" s="17" t="s">
        <v>630</v>
      </c>
    </row>
    <row r="72" spans="1:7" x14ac:dyDescent="0.3">
      <c r="A72" t="s">
        <v>933</v>
      </c>
      <c r="B72" t="s">
        <v>79</v>
      </c>
      <c r="C72" s="17" t="s">
        <v>764</v>
      </c>
      <c r="D72" s="17" t="s">
        <v>628</v>
      </c>
    </row>
    <row r="73" spans="1:7" x14ac:dyDescent="0.3">
      <c r="A73" t="s">
        <v>918</v>
      </c>
      <c r="B73" t="s">
        <v>26</v>
      </c>
      <c r="C73" s="17" t="s">
        <v>764</v>
      </c>
      <c r="D73" s="17" t="s">
        <v>622</v>
      </c>
      <c r="E73" s="17" t="s">
        <v>622</v>
      </c>
      <c r="F73" s="17" t="s">
        <v>628</v>
      </c>
      <c r="G73" s="17" t="s">
        <v>638</v>
      </c>
    </row>
    <row r="74" spans="1:7" x14ac:dyDescent="0.3">
      <c r="A74" t="s">
        <v>876</v>
      </c>
      <c r="B74" t="s">
        <v>32</v>
      </c>
      <c r="C74" s="17" t="s">
        <v>764</v>
      </c>
      <c r="D74" s="17" t="s">
        <v>626</v>
      </c>
      <c r="E74" s="17" t="s">
        <v>628</v>
      </c>
    </row>
    <row r="75" spans="1:7" x14ac:dyDescent="0.3">
      <c r="A75" t="s">
        <v>931</v>
      </c>
      <c r="B75" t="s">
        <v>79</v>
      </c>
      <c r="C75" s="17" t="s">
        <v>764</v>
      </c>
      <c r="D75" s="17" t="s">
        <v>624</v>
      </c>
    </row>
    <row r="76" spans="1:7" x14ac:dyDescent="0.3">
      <c r="A76" t="s">
        <v>924</v>
      </c>
      <c r="B76" t="s">
        <v>62</v>
      </c>
      <c r="C76" s="17" t="s">
        <v>764</v>
      </c>
      <c r="D76" s="17" t="s">
        <v>630</v>
      </c>
    </row>
    <row r="77" spans="1:7" x14ac:dyDescent="0.3">
      <c r="A77" t="s">
        <v>925</v>
      </c>
      <c r="B77" t="s">
        <v>51</v>
      </c>
      <c r="C77" s="17" t="s">
        <v>761</v>
      </c>
      <c r="D77" s="17" t="s">
        <v>634</v>
      </c>
    </row>
    <row r="78" spans="1:7" x14ac:dyDescent="0.3">
      <c r="A78" t="s">
        <v>875</v>
      </c>
      <c r="B78" t="s">
        <v>32</v>
      </c>
      <c r="C78" s="17" t="s">
        <v>764</v>
      </c>
      <c r="D78" s="17" t="s">
        <v>624</v>
      </c>
      <c r="E78" s="17" t="s">
        <v>624</v>
      </c>
    </row>
    <row r="79" spans="1:7" x14ac:dyDescent="0.3">
      <c r="A79" t="s">
        <v>928</v>
      </c>
      <c r="B79" t="s">
        <v>75</v>
      </c>
      <c r="C79" s="17" t="s">
        <v>764</v>
      </c>
      <c r="D79" s="17" t="s">
        <v>636</v>
      </c>
    </row>
    <row r="80" spans="1:7" x14ac:dyDescent="0.3">
      <c r="D80" s="17" t="s">
        <v>620</v>
      </c>
    </row>
  </sheetData>
  <sortState xmlns:xlrd2="http://schemas.microsoft.com/office/spreadsheetml/2017/richdata2" ref="A1:I79">
    <sortCondition ref="A1:A79"/>
    <sortCondition descending="1" ref="D1:D7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8D7A6-4267-4CF9-BD52-ECF512B63986}">
  <dimension ref="A1:F159"/>
  <sheetViews>
    <sheetView workbookViewId="0">
      <selection activeCell="A19" sqref="A19"/>
    </sheetView>
  </sheetViews>
  <sheetFormatPr defaultRowHeight="14.4" x14ac:dyDescent="0.3"/>
  <cols>
    <col min="1" max="1" width="23.77734375" bestFit="1" customWidth="1"/>
    <col min="2" max="2" width="25.77734375" bestFit="1" customWidth="1"/>
    <col min="3" max="3" width="5" bestFit="1" customWidth="1"/>
    <col min="4" max="4" width="13.88671875" style="16" bestFit="1" customWidth="1"/>
    <col min="5" max="5" width="8.88671875" style="16"/>
  </cols>
  <sheetData>
    <row r="1" spans="1:6" x14ac:dyDescent="0.3">
      <c r="C1" s="16"/>
      <c r="D1" s="16" t="s">
        <v>265</v>
      </c>
      <c r="F1" s="16"/>
    </row>
    <row r="2" spans="1:6" x14ac:dyDescent="0.3">
      <c r="A2" t="s">
        <v>939</v>
      </c>
      <c r="B2" t="s">
        <v>53</v>
      </c>
      <c r="C2" s="16" t="s">
        <v>764</v>
      </c>
      <c r="D2" s="16" t="s">
        <v>947</v>
      </c>
      <c r="E2" s="16">
        <v>25</v>
      </c>
      <c r="F2" s="16">
        <v>24</v>
      </c>
    </row>
    <row r="3" spans="1:6" x14ac:dyDescent="0.3">
      <c r="A3" t="s">
        <v>930</v>
      </c>
      <c r="B3" t="s">
        <v>79</v>
      </c>
      <c r="C3" s="16" t="s">
        <v>761</v>
      </c>
      <c r="D3" s="16" t="s">
        <v>182</v>
      </c>
      <c r="E3" s="16">
        <v>23</v>
      </c>
      <c r="F3" s="16"/>
    </row>
    <row r="4" spans="1:6" x14ac:dyDescent="0.3">
      <c r="A4" t="s">
        <v>874</v>
      </c>
      <c r="B4" t="s">
        <v>39</v>
      </c>
      <c r="C4" s="16" t="s">
        <v>761</v>
      </c>
      <c r="D4" s="16" t="s">
        <v>442</v>
      </c>
      <c r="E4" s="16">
        <v>22</v>
      </c>
      <c r="F4" s="16">
        <v>20</v>
      </c>
    </row>
    <row r="5" spans="1:6" x14ac:dyDescent="0.3">
      <c r="A5" t="s">
        <v>931</v>
      </c>
      <c r="B5" t="s">
        <v>79</v>
      </c>
      <c r="C5" s="16" t="s">
        <v>764</v>
      </c>
      <c r="D5" s="16" t="s">
        <v>294</v>
      </c>
      <c r="E5" s="16">
        <v>21</v>
      </c>
      <c r="F5" s="16"/>
    </row>
    <row r="6" spans="1:6" x14ac:dyDescent="0.3">
      <c r="A6" t="s">
        <v>932</v>
      </c>
      <c r="B6" t="s">
        <v>79</v>
      </c>
      <c r="C6" s="16" t="s">
        <v>761</v>
      </c>
      <c r="D6" s="16" t="s">
        <v>189</v>
      </c>
      <c r="E6" s="16">
        <v>20</v>
      </c>
      <c r="F6" s="16"/>
    </row>
    <row r="7" spans="1:6" x14ac:dyDescent="0.3">
      <c r="A7" t="s">
        <v>952</v>
      </c>
      <c r="B7" t="s">
        <v>106</v>
      </c>
      <c r="C7" s="16" t="s">
        <v>764</v>
      </c>
      <c r="D7" s="16" t="s">
        <v>189</v>
      </c>
      <c r="E7" s="16">
        <v>20</v>
      </c>
      <c r="F7" s="16"/>
    </row>
    <row r="8" spans="1:6" x14ac:dyDescent="0.3">
      <c r="A8" t="s">
        <v>875</v>
      </c>
      <c r="B8" t="s">
        <v>32</v>
      </c>
      <c r="C8" s="16" t="s">
        <v>764</v>
      </c>
      <c r="D8" s="16" t="s">
        <v>191</v>
      </c>
      <c r="E8" s="16">
        <v>17</v>
      </c>
      <c r="F8" s="16">
        <v>17</v>
      </c>
    </row>
    <row r="9" spans="1:6" x14ac:dyDescent="0.3">
      <c r="A9" t="s">
        <v>877</v>
      </c>
      <c r="B9" t="s">
        <v>32</v>
      </c>
      <c r="C9" s="16" t="s">
        <v>761</v>
      </c>
      <c r="D9" s="16" t="s">
        <v>183</v>
      </c>
      <c r="E9" s="16">
        <v>15</v>
      </c>
      <c r="F9" s="16">
        <v>7</v>
      </c>
    </row>
    <row r="10" spans="1:6" x14ac:dyDescent="0.3">
      <c r="A10" t="s">
        <v>972</v>
      </c>
      <c r="B10" t="s">
        <v>75</v>
      </c>
      <c r="C10" s="16" t="s">
        <v>764</v>
      </c>
      <c r="D10" s="16" t="s">
        <v>184</v>
      </c>
      <c r="E10" s="16">
        <v>14</v>
      </c>
      <c r="F10" s="16"/>
    </row>
    <row r="11" spans="1:6" x14ac:dyDescent="0.3">
      <c r="A11" t="s">
        <v>912</v>
      </c>
      <c r="B11" t="s">
        <v>75</v>
      </c>
      <c r="C11" s="16" t="s">
        <v>764</v>
      </c>
      <c r="D11" s="16" t="s">
        <v>184</v>
      </c>
      <c r="E11" s="16">
        <v>14</v>
      </c>
      <c r="F11" s="16"/>
    </row>
    <row r="12" spans="1:6" x14ac:dyDescent="0.3">
      <c r="A12" t="s">
        <v>940</v>
      </c>
      <c r="B12" t="s">
        <v>53</v>
      </c>
      <c r="C12" s="16" t="s">
        <v>761</v>
      </c>
      <c r="D12" s="16" t="s">
        <v>429</v>
      </c>
      <c r="E12" s="16">
        <v>12</v>
      </c>
      <c r="F12" s="16">
        <v>9</v>
      </c>
    </row>
    <row r="13" spans="1:6" x14ac:dyDescent="0.3">
      <c r="A13" t="s">
        <v>941</v>
      </c>
      <c r="B13" t="s">
        <v>26</v>
      </c>
      <c r="C13" s="16" t="s">
        <v>764</v>
      </c>
      <c r="D13" s="16" t="s">
        <v>381</v>
      </c>
      <c r="E13" s="16">
        <v>11</v>
      </c>
      <c r="F13" s="16"/>
    </row>
    <row r="14" spans="1:6" x14ac:dyDescent="0.3">
      <c r="A14" t="s">
        <v>876</v>
      </c>
      <c r="B14" t="s">
        <v>32</v>
      </c>
      <c r="C14" s="16" t="s">
        <v>764</v>
      </c>
      <c r="D14" s="16" t="s">
        <v>433</v>
      </c>
      <c r="E14" s="16">
        <v>10</v>
      </c>
      <c r="F14" s="16">
        <v>8</v>
      </c>
    </row>
    <row r="15" spans="1:6" x14ac:dyDescent="0.3">
      <c r="A15" t="s">
        <v>913</v>
      </c>
      <c r="B15" t="s">
        <v>21</v>
      </c>
      <c r="C15" s="16" t="s">
        <v>764</v>
      </c>
      <c r="D15" s="16" t="s">
        <v>181</v>
      </c>
      <c r="E15" s="16">
        <v>6</v>
      </c>
      <c r="F15" s="16"/>
    </row>
    <row r="16" spans="1:6" x14ac:dyDescent="0.3">
      <c r="A16" t="s">
        <v>881</v>
      </c>
      <c r="B16" t="s">
        <v>70</v>
      </c>
      <c r="C16" s="16" t="s">
        <v>764</v>
      </c>
      <c r="D16" s="16" t="s">
        <v>199</v>
      </c>
      <c r="E16" s="16">
        <v>5</v>
      </c>
      <c r="F16" s="16"/>
    </row>
    <row r="17" spans="1:6" x14ac:dyDescent="0.3">
      <c r="A17" t="s">
        <v>878</v>
      </c>
      <c r="B17" t="s">
        <v>21</v>
      </c>
      <c r="C17" s="16" t="s">
        <v>764</v>
      </c>
      <c r="D17" s="16" t="s">
        <v>199</v>
      </c>
      <c r="E17" s="16">
        <v>5</v>
      </c>
      <c r="F17" s="16"/>
    </row>
    <row r="18" spans="1:6" x14ac:dyDescent="0.3">
      <c r="A18" t="s">
        <v>880</v>
      </c>
      <c r="B18" t="s">
        <v>21</v>
      </c>
      <c r="C18" s="16" t="s">
        <v>761</v>
      </c>
      <c r="D18" s="16" t="s">
        <v>365</v>
      </c>
      <c r="E18" s="16">
        <v>3</v>
      </c>
      <c r="F18" s="16"/>
    </row>
    <row r="19" spans="1:6" x14ac:dyDescent="0.3">
      <c r="A19" t="s">
        <v>914</v>
      </c>
      <c r="B19" t="s">
        <v>30</v>
      </c>
      <c r="C19" s="16" t="s">
        <v>761</v>
      </c>
      <c r="D19" s="16" t="s">
        <v>365</v>
      </c>
      <c r="E19" s="16">
        <v>3</v>
      </c>
      <c r="F19" s="16"/>
    </row>
    <row r="20" spans="1:6" x14ac:dyDescent="0.3">
      <c r="A20" t="s">
        <v>918</v>
      </c>
      <c r="B20" t="s">
        <v>26</v>
      </c>
      <c r="C20" s="16" t="s">
        <v>764</v>
      </c>
      <c r="D20" s="16" t="s">
        <v>365</v>
      </c>
      <c r="E20" s="16">
        <v>3</v>
      </c>
      <c r="F20" s="16"/>
    </row>
    <row r="21" spans="1:6" x14ac:dyDescent="0.3">
      <c r="A21" t="s">
        <v>879</v>
      </c>
      <c r="B21" t="s">
        <v>32</v>
      </c>
      <c r="C21" s="16" t="s">
        <v>764</v>
      </c>
      <c r="D21" s="16" t="s">
        <v>389</v>
      </c>
      <c r="F21" s="16"/>
    </row>
    <row r="22" spans="1:6" x14ac:dyDescent="0.3">
      <c r="A22" t="s">
        <v>915</v>
      </c>
      <c r="B22" t="s">
        <v>53</v>
      </c>
      <c r="C22" s="16" t="s">
        <v>761</v>
      </c>
      <c r="D22" s="16" t="s">
        <v>389</v>
      </c>
      <c r="F22" s="16"/>
    </row>
    <row r="23" spans="1:6" x14ac:dyDescent="0.3">
      <c r="A23" t="s">
        <v>894</v>
      </c>
      <c r="B23" t="s">
        <v>75</v>
      </c>
      <c r="C23" s="16" t="s">
        <v>764</v>
      </c>
      <c r="D23" s="16" t="s">
        <v>389</v>
      </c>
      <c r="F23" s="16"/>
    </row>
    <row r="24" spans="1:6" x14ac:dyDescent="0.3">
      <c r="A24" t="s">
        <v>945</v>
      </c>
      <c r="B24" t="s">
        <v>62</v>
      </c>
      <c r="C24" s="16" t="s">
        <v>764</v>
      </c>
      <c r="D24" s="16" t="s">
        <v>389</v>
      </c>
      <c r="F24" s="16"/>
    </row>
    <row r="25" spans="1:6" x14ac:dyDescent="0.3">
      <c r="A25" t="s">
        <v>953</v>
      </c>
      <c r="B25" t="s">
        <v>88</v>
      </c>
      <c r="C25" s="16" t="s">
        <v>764</v>
      </c>
      <c r="D25" s="16" t="s">
        <v>186</v>
      </c>
      <c r="F25" s="16"/>
    </row>
    <row r="26" spans="1:6" x14ac:dyDescent="0.3">
      <c r="A26" t="s">
        <v>891</v>
      </c>
      <c r="B26" t="s">
        <v>32</v>
      </c>
      <c r="C26" s="16" t="s">
        <v>761</v>
      </c>
      <c r="D26" s="16" t="s">
        <v>195</v>
      </c>
      <c r="F26" s="16"/>
    </row>
    <row r="27" spans="1:6" x14ac:dyDescent="0.3">
      <c r="A27" t="s">
        <v>941</v>
      </c>
      <c r="B27" t="s">
        <v>26</v>
      </c>
      <c r="C27" s="16" t="s">
        <v>764</v>
      </c>
      <c r="D27" s="16" t="s">
        <v>195</v>
      </c>
      <c r="F27" s="16"/>
    </row>
    <row r="28" spans="1:6" x14ac:dyDescent="0.3">
      <c r="A28" t="s">
        <v>880</v>
      </c>
      <c r="B28" t="s">
        <v>21</v>
      </c>
      <c r="C28" s="16" t="s">
        <v>761</v>
      </c>
      <c r="D28" s="16" t="s">
        <v>209</v>
      </c>
      <c r="F28" s="16"/>
    </row>
    <row r="29" spans="1:6" x14ac:dyDescent="0.3">
      <c r="A29" t="s">
        <v>914</v>
      </c>
      <c r="B29" t="s">
        <v>30</v>
      </c>
      <c r="C29" s="16" t="s">
        <v>761</v>
      </c>
      <c r="D29" s="16" t="s">
        <v>209</v>
      </c>
      <c r="F29" s="16"/>
    </row>
    <row r="30" spans="1:6" x14ac:dyDescent="0.3">
      <c r="A30" t="s">
        <v>954</v>
      </c>
      <c r="B30" t="s">
        <v>17</v>
      </c>
      <c r="C30" s="16" t="s">
        <v>761</v>
      </c>
      <c r="D30" s="16" t="s">
        <v>209</v>
      </c>
      <c r="F30" s="16"/>
    </row>
    <row r="31" spans="1:6" x14ac:dyDescent="0.3">
      <c r="A31" t="s">
        <v>881</v>
      </c>
      <c r="B31" t="s">
        <v>70</v>
      </c>
      <c r="C31" s="16" t="s">
        <v>764</v>
      </c>
      <c r="D31" s="16" t="s">
        <v>198</v>
      </c>
      <c r="F31" s="16"/>
    </row>
    <row r="32" spans="1:6" x14ac:dyDescent="0.3">
      <c r="A32" t="s">
        <v>886</v>
      </c>
      <c r="B32" t="s">
        <v>111</v>
      </c>
      <c r="C32" s="16" t="s">
        <v>761</v>
      </c>
      <c r="D32" s="16" t="s">
        <v>198</v>
      </c>
      <c r="F32" s="16"/>
    </row>
    <row r="33" spans="1:6" x14ac:dyDescent="0.3">
      <c r="A33" t="s">
        <v>882</v>
      </c>
      <c r="B33" t="s">
        <v>21</v>
      </c>
      <c r="C33" s="16" t="s">
        <v>764</v>
      </c>
      <c r="D33" s="16" t="s">
        <v>210</v>
      </c>
      <c r="F33" s="16"/>
    </row>
    <row r="34" spans="1:6" x14ac:dyDescent="0.3">
      <c r="A34" t="s">
        <v>886</v>
      </c>
      <c r="B34" t="s">
        <v>111</v>
      </c>
      <c r="C34" s="16" t="s">
        <v>761</v>
      </c>
      <c r="D34" s="16" t="s">
        <v>210</v>
      </c>
      <c r="F34" s="16"/>
    </row>
    <row r="35" spans="1:6" x14ac:dyDescent="0.3">
      <c r="A35" t="s">
        <v>933</v>
      </c>
      <c r="B35" t="s">
        <v>79</v>
      </c>
      <c r="C35" s="16" t="s">
        <v>764</v>
      </c>
      <c r="D35" s="16" t="s">
        <v>210</v>
      </c>
      <c r="F35" s="16"/>
    </row>
    <row r="36" spans="1:6" x14ac:dyDescent="0.3">
      <c r="A36" t="s">
        <v>883</v>
      </c>
      <c r="B36" t="s">
        <v>32</v>
      </c>
      <c r="C36" s="16" t="s">
        <v>761</v>
      </c>
      <c r="D36" s="16" t="s">
        <v>211</v>
      </c>
      <c r="F36" s="16"/>
    </row>
    <row r="37" spans="1:6" x14ac:dyDescent="0.3">
      <c r="A37" t="s">
        <v>972</v>
      </c>
      <c r="B37" t="s">
        <v>75</v>
      </c>
      <c r="C37" s="16" t="s">
        <v>764</v>
      </c>
      <c r="D37" s="16" t="s">
        <v>211</v>
      </c>
      <c r="F37" s="16"/>
    </row>
    <row r="38" spans="1:6" x14ac:dyDescent="0.3">
      <c r="A38" t="s">
        <v>894</v>
      </c>
      <c r="B38" t="s">
        <v>75</v>
      </c>
      <c r="C38" s="16" t="s">
        <v>764</v>
      </c>
      <c r="D38" s="16" t="s">
        <v>211</v>
      </c>
      <c r="F38" s="16"/>
    </row>
    <row r="39" spans="1:6" x14ac:dyDescent="0.3">
      <c r="A39" t="s">
        <v>884</v>
      </c>
      <c r="B39" t="s">
        <v>40</v>
      </c>
      <c r="C39" s="16" t="s">
        <v>764</v>
      </c>
      <c r="D39" s="16" t="s">
        <v>537</v>
      </c>
      <c r="F39" s="16"/>
    </row>
    <row r="40" spans="1:6" x14ac:dyDescent="0.3">
      <c r="A40" t="s">
        <v>891</v>
      </c>
      <c r="B40" t="s">
        <v>32</v>
      </c>
      <c r="C40" s="16" t="s">
        <v>761</v>
      </c>
      <c r="D40" s="16" t="s">
        <v>537</v>
      </c>
      <c r="F40" s="16"/>
    </row>
    <row r="41" spans="1:6" x14ac:dyDescent="0.3">
      <c r="A41" t="s">
        <v>900</v>
      </c>
      <c r="B41" t="s">
        <v>901</v>
      </c>
      <c r="C41" s="16" t="s">
        <v>761</v>
      </c>
      <c r="D41" s="16" t="s">
        <v>537</v>
      </c>
      <c r="F41" s="16"/>
    </row>
    <row r="42" spans="1:6" x14ac:dyDescent="0.3">
      <c r="A42" t="s">
        <v>948</v>
      </c>
      <c r="B42" t="s">
        <v>88</v>
      </c>
      <c r="C42" s="16" t="s">
        <v>761</v>
      </c>
      <c r="D42" s="16" t="s">
        <v>537</v>
      </c>
      <c r="F42" s="16"/>
    </row>
    <row r="43" spans="1:6" x14ac:dyDescent="0.3">
      <c r="A43" t="s">
        <v>879</v>
      </c>
      <c r="B43" t="s">
        <v>32</v>
      </c>
      <c r="C43" s="16" t="s">
        <v>764</v>
      </c>
      <c r="D43" s="16" t="s">
        <v>696</v>
      </c>
      <c r="F43" s="16"/>
    </row>
    <row r="44" spans="1:6" x14ac:dyDescent="0.3">
      <c r="A44" t="s">
        <v>942</v>
      </c>
      <c r="B44" t="s">
        <v>34</v>
      </c>
      <c r="C44" s="16" t="s">
        <v>764</v>
      </c>
      <c r="D44" s="16" t="s">
        <v>860</v>
      </c>
      <c r="F44" s="16"/>
    </row>
    <row r="45" spans="1:6" x14ac:dyDescent="0.3">
      <c r="A45" t="s">
        <v>943</v>
      </c>
      <c r="B45" t="s">
        <v>70</v>
      </c>
      <c r="C45" s="16" t="s">
        <v>764</v>
      </c>
      <c r="D45" s="16" t="s">
        <v>860</v>
      </c>
      <c r="F45" s="16"/>
    </row>
    <row r="46" spans="1:6" x14ac:dyDescent="0.3">
      <c r="A46" t="s">
        <v>878</v>
      </c>
      <c r="B46" t="s">
        <v>21</v>
      </c>
      <c r="C46" s="16" t="s">
        <v>764</v>
      </c>
      <c r="D46" s="16" t="s">
        <v>708</v>
      </c>
      <c r="F46" s="16"/>
    </row>
    <row r="47" spans="1:6" x14ac:dyDescent="0.3">
      <c r="A47" t="s">
        <v>886</v>
      </c>
      <c r="B47" t="s">
        <v>111</v>
      </c>
      <c r="C47" s="16" t="s">
        <v>761</v>
      </c>
      <c r="D47" s="16" t="s">
        <v>713</v>
      </c>
      <c r="F47" s="16"/>
    </row>
    <row r="48" spans="1:6" x14ac:dyDescent="0.3">
      <c r="A48" t="s">
        <v>895</v>
      </c>
      <c r="B48" t="s">
        <v>30</v>
      </c>
      <c r="C48" s="16" t="s">
        <v>761</v>
      </c>
      <c r="D48" s="16" t="s">
        <v>713</v>
      </c>
      <c r="F48" s="16"/>
    </row>
    <row r="49" spans="1:6" x14ac:dyDescent="0.3">
      <c r="A49" t="s">
        <v>922</v>
      </c>
      <c r="B49" t="s">
        <v>30</v>
      </c>
      <c r="C49" s="16" t="s">
        <v>761</v>
      </c>
      <c r="D49" s="16" t="s">
        <v>713</v>
      </c>
      <c r="F49" s="16"/>
    </row>
    <row r="50" spans="1:6" x14ac:dyDescent="0.3">
      <c r="A50" t="s">
        <v>955</v>
      </c>
      <c r="B50" t="s">
        <v>75</v>
      </c>
      <c r="C50" s="16" t="s">
        <v>761</v>
      </c>
      <c r="D50" s="16" t="s">
        <v>713</v>
      </c>
      <c r="F50" s="16"/>
    </row>
    <row r="51" spans="1:6" x14ac:dyDescent="0.3">
      <c r="A51" t="s">
        <v>885</v>
      </c>
      <c r="B51" t="s">
        <v>28</v>
      </c>
      <c r="C51" s="16" t="s">
        <v>764</v>
      </c>
      <c r="D51" s="16" t="s">
        <v>188</v>
      </c>
      <c r="F51" s="16"/>
    </row>
    <row r="52" spans="1:6" x14ac:dyDescent="0.3">
      <c r="A52" t="s">
        <v>882</v>
      </c>
      <c r="B52" t="s">
        <v>21</v>
      </c>
      <c r="C52" s="16" t="s">
        <v>764</v>
      </c>
      <c r="D52" s="16" t="s">
        <v>203</v>
      </c>
      <c r="F52" s="16"/>
    </row>
    <row r="53" spans="1:6" x14ac:dyDescent="0.3">
      <c r="A53" t="s">
        <v>885</v>
      </c>
      <c r="B53" t="s">
        <v>28</v>
      </c>
      <c r="C53" s="16" t="s">
        <v>764</v>
      </c>
      <c r="D53" s="16" t="s">
        <v>203</v>
      </c>
      <c r="F53" s="16"/>
    </row>
    <row r="54" spans="1:6" x14ac:dyDescent="0.3">
      <c r="A54" t="s">
        <v>896</v>
      </c>
      <c r="B54" t="s">
        <v>30</v>
      </c>
      <c r="C54" s="16" t="s">
        <v>764</v>
      </c>
      <c r="D54" s="16" t="s">
        <v>203</v>
      </c>
      <c r="F54" s="16"/>
    </row>
    <row r="55" spans="1:6" x14ac:dyDescent="0.3">
      <c r="A55" t="s">
        <v>894</v>
      </c>
      <c r="B55" t="s">
        <v>75</v>
      </c>
      <c r="C55" s="16" t="s">
        <v>764</v>
      </c>
      <c r="D55" s="16" t="s">
        <v>203</v>
      </c>
      <c r="F55" s="16"/>
    </row>
    <row r="56" spans="1:6" x14ac:dyDescent="0.3">
      <c r="A56" t="s">
        <v>972</v>
      </c>
      <c r="B56" t="s">
        <v>75</v>
      </c>
      <c r="C56" s="16" t="s">
        <v>764</v>
      </c>
      <c r="D56" s="16" t="s">
        <v>203</v>
      </c>
      <c r="F56" s="16"/>
    </row>
    <row r="57" spans="1:6" x14ac:dyDescent="0.3">
      <c r="A57" t="s">
        <v>956</v>
      </c>
      <c r="B57" t="s">
        <v>30</v>
      </c>
      <c r="C57" s="16" t="s">
        <v>764</v>
      </c>
      <c r="D57" s="16" t="s">
        <v>203</v>
      </c>
      <c r="F57" s="16"/>
    </row>
    <row r="58" spans="1:6" x14ac:dyDescent="0.3">
      <c r="A58" t="s">
        <v>898</v>
      </c>
      <c r="B58" t="s">
        <v>21</v>
      </c>
      <c r="C58" s="16" t="s">
        <v>764</v>
      </c>
      <c r="D58" s="16" t="s">
        <v>200</v>
      </c>
      <c r="F58" s="16"/>
    </row>
    <row r="59" spans="1:6" x14ac:dyDescent="0.3">
      <c r="A59" t="s">
        <v>923</v>
      </c>
      <c r="B59" t="s">
        <v>88</v>
      </c>
      <c r="C59" s="16" t="s">
        <v>764</v>
      </c>
      <c r="D59" s="16" t="s">
        <v>200</v>
      </c>
      <c r="F59" s="16"/>
    </row>
    <row r="60" spans="1:6" x14ac:dyDescent="0.3">
      <c r="A60" t="s">
        <v>948</v>
      </c>
      <c r="B60" t="s">
        <v>88</v>
      </c>
      <c r="C60" s="16" t="s">
        <v>761</v>
      </c>
      <c r="D60" s="16" t="s">
        <v>200</v>
      </c>
      <c r="F60" s="16"/>
    </row>
    <row r="61" spans="1:6" x14ac:dyDescent="0.3">
      <c r="A61" t="s">
        <v>972</v>
      </c>
      <c r="B61" t="s">
        <v>75</v>
      </c>
      <c r="C61" s="16" t="s">
        <v>764</v>
      </c>
      <c r="D61" s="16" t="s">
        <v>212</v>
      </c>
      <c r="F61" s="16"/>
    </row>
    <row r="62" spans="1:6" x14ac:dyDescent="0.3">
      <c r="A62" t="s">
        <v>885</v>
      </c>
      <c r="B62" t="s">
        <v>28</v>
      </c>
      <c r="C62" s="16" t="s">
        <v>764</v>
      </c>
      <c r="D62" s="16" t="s">
        <v>212</v>
      </c>
      <c r="F62" s="16"/>
    </row>
    <row r="63" spans="1:6" x14ac:dyDescent="0.3">
      <c r="A63" t="s">
        <v>884</v>
      </c>
      <c r="B63" t="s">
        <v>40</v>
      </c>
      <c r="C63" s="16" t="s">
        <v>764</v>
      </c>
      <c r="D63" s="16" t="s">
        <v>212</v>
      </c>
      <c r="F63" s="16"/>
    </row>
    <row r="64" spans="1:6" x14ac:dyDescent="0.3">
      <c r="A64" t="s">
        <v>887</v>
      </c>
      <c r="B64" t="s">
        <v>32</v>
      </c>
      <c r="C64" s="16" t="s">
        <v>761</v>
      </c>
      <c r="D64" s="16" t="s">
        <v>213</v>
      </c>
      <c r="F64" s="16"/>
    </row>
    <row r="65" spans="1:6" x14ac:dyDescent="0.3">
      <c r="A65" t="s">
        <v>972</v>
      </c>
      <c r="B65" t="s">
        <v>75</v>
      </c>
      <c r="C65" s="16" t="s">
        <v>764</v>
      </c>
      <c r="D65" s="16" t="s">
        <v>213</v>
      </c>
      <c r="F65" s="16"/>
    </row>
    <row r="66" spans="1:6" x14ac:dyDescent="0.3">
      <c r="A66" t="s">
        <v>887</v>
      </c>
      <c r="B66" t="s">
        <v>32</v>
      </c>
      <c r="C66" s="16" t="s">
        <v>761</v>
      </c>
      <c r="D66" s="16" t="s">
        <v>723</v>
      </c>
      <c r="F66" s="16"/>
    </row>
    <row r="67" spans="1:6" x14ac:dyDescent="0.3">
      <c r="A67" t="s">
        <v>898</v>
      </c>
      <c r="B67" t="s">
        <v>21</v>
      </c>
      <c r="C67" s="16" t="s">
        <v>764</v>
      </c>
      <c r="D67" s="16" t="s">
        <v>201</v>
      </c>
      <c r="F67" s="16"/>
    </row>
    <row r="68" spans="1:6" x14ac:dyDescent="0.3">
      <c r="A68" t="s">
        <v>896</v>
      </c>
      <c r="B68" t="s">
        <v>30</v>
      </c>
      <c r="C68" s="16" t="s">
        <v>764</v>
      </c>
      <c r="D68" s="16" t="s">
        <v>201</v>
      </c>
      <c r="F68" s="16"/>
    </row>
    <row r="69" spans="1:6" x14ac:dyDescent="0.3">
      <c r="A69" t="s">
        <v>942</v>
      </c>
      <c r="B69" t="s">
        <v>34</v>
      </c>
      <c r="C69" s="16" t="s">
        <v>764</v>
      </c>
      <c r="D69" s="16" t="s">
        <v>201</v>
      </c>
      <c r="F69" s="16"/>
    </row>
    <row r="70" spans="1:6" x14ac:dyDescent="0.3">
      <c r="A70" t="s">
        <v>895</v>
      </c>
      <c r="B70" t="s">
        <v>961</v>
      </c>
      <c r="C70" s="16" t="s">
        <v>764</v>
      </c>
      <c r="D70" s="16" t="s">
        <v>201</v>
      </c>
      <c r="F70" s="16"/>
    </row>
    <row r="71" spans="1:6" x14ac:dyDescent="0.3">
      <c r="A71" t="s">
        <v>900</v>
      </c>
      <c r="B71" t="s">
        <v>901</v>
      </c>
      <c r="C71" s="16" t="s">
        <v>761</v>
      </c>
      <c r="D71" s="16" t="s">
        <v>214</v>
      </c>
      <c r="F71" s="16"/>
    </row>
    <row r="72" spans="1:6" x14ac:dyDescent="0.3">
      <c r="A72" t="s">
        <v>889</v>
      </c>
      <c r="B72" t="s">
        <v>88</v>
      </c>
      <c r="C72" s="16" t="s">
        <v>764</v>
      </c>
      <c r="D72" s="16" t="s">
        <v>214</v>
      </c>
      <c r="F72" s="16"/>
    </row>
    <row r="73" spans="1:6" x14ac:dyDescent="0.3">
      <c r="A73" t="s">
        <v>943</v>
      </c>
      <c r="B73" t="s">
        <v>70</v>
      </c>
      <c r="C73" s="16" t="s">
        <v>764</v>
      </c>
      <c r="D73" s="16" t="s">
        <v>711</v>
      </c>
      <c r="F73" s="16"/>
    </row>
    <row r="74" spans="1:6" x14ac:dyDescent="0.3">
      <c r="A74" t="s">
        <v>944</v>
      </c>
      <c r="B74" t="s">
        <v>30</v>
      </c>
      <c r="C74" s="16" t="s">
        <v>764</v>
      </c>
      <c r="D74" s="16" t="s">
        <v>711</v>
      </c>
      <c r="F74" s="16"/>
    </row>
    <row r="75" spans="1:6" x14ac:dyDescent="0.3">
      <c r="A75" t="s">
        <v>882</v>
      </c>
      <c r="B75" t="s">
        <v>21</v>
      </c>
      <c r="C75" s="16" t="s">
        <v>764</v>
      </c>
      <c r="D75" s="16" t="s">
        <v>869</v>
      </c>
      <c r="F75" s="16"/>
    </row>
    <row r="76" spans="1:6" x14ac:dyDescent="0.3">
      <c r="A76" t="s">
        <v>906</v>
      </c>
      <c r="B76" t="s">
        <v>30</v>
      </c>
      <c r="C76" s="16" t="s">
        <v>764</v>
      </c>
      <c r="D76" s="16" t="s">
        <v>869</v>
      </c>
      <c r="F76" s="16"/>
    </row>
    <row r="77" spans="1:6" x14ac:dyDescent="0.3">
      <c r="A77" t="s">
        <v>883</v>
      </c>
      <c r="B77" t="s">
        <v>32</v>
      </c>
      <c r="C77" s="16" t="s">
        <v>761</v>
      </c>
      <c r="D77" s="16" t="s">
        <v>869</v>
      </c>
      <c r="F77" s="16"/>
    </row>
    <row r="78" spans="1:6" x14ac:dyDescent="0.3">
      <c r="A78" t="s">
        <v>897</v>
      </c>
      <c r="B78" t="s">
        <v>40</v>
      </c>
      <c r="C78" s="16" t="s">
        <v>761</v>
      </c>
      <c r="D78" s="16" t="s">
        <v>555</v>
      </c>
      <c r="F78" s="16"/>
    </row>
    <row r="79" spans="1:6" x14ac:dyDescent="0.3">
      <c r="A79" t="s">
        <v>896</v>
      </c>
      <c r="B79" t="s">
        <v>30</v>
      </c>
      <c r="C79" s="16" t="s">
        <v>764</v>
      </c>
      <c r="D79" s="16" t="s">
        <v>555</v>
      </c>
      <c r="F79" s="16"/>
    </row>
    <row r="80" spans="1:6" x14ac:dyDescent="0.3">
      <c r="A80" t="s">
        <v>898</v>
      </c>
      <c r="B80" t="s">
        <v>21</v>
      </c>
      <c r="C80" s="16" t="s">
        <v>764</v>
      </c>
      <c r="D80" s="16" t="s">
        <v>666</v>
      </c>
      <c r="F80" s="16"/>
    </row>
    <row r="81" spans="1:6" x14ac:dyDescent="0.3">
      <c r="A81" t="s">
        <v>896</v>
      </c>
      <c r="B81" t="s">
        <v>30</v>
      </c>
      <c r="C81" s="16" t="s">
        <v>764</v>
      </c>
      <c r="D81" s="16" t="s">
        <v>666</v>
      </c>
      <c r="F81" s="16"/>
    </row>
    <row r="82" spans="1:6" x14ac:dyDescent="0.3">
      <c r="A82" t="s">
        <v>895</v>
      </c>
      <c r="B82" t="s">
        <v>30</v>
      </c>
      <c r="C82" s="16" t="s">
        <v>761</v>
      </c>
      <c r="D82" s="16" t="s">
        <v>666</v>
      </c>
      <c r="F82" s="16"/>
    </row>
    <row r="83" spans="1:6" x14ac:dyDescent="0.3">
      <c r="A83" t="s">
        <v>899</v>
      </c>
      <c r="B83" t="s">
        <v>21</v>
      </c>
      <c r="C83" s="16" t="s">
        <v>761</v>
      </c>
      <c r="D83" s="16" t="s">
        <v>187</v>
      </c>
      <c r="F83" s="16"/>
    </row>
    <row r="84" spans="1:6" x14ac:dyDescent="0.3">
      <c r="A84" t="s">
        <v>899</v>
      </c>
      <c r="B84" t="s">
        <v>21</v>
      </c>
      <c r="C84" s="16" t="s">
        <v>761</v>
      </c>
      <c r="D84" s="16" t="s">
        <v>187</v>
      </c>
      <c r="F84" s="16"/>
    </row>
    <row r="85" spans="1:6" x14ac:dyDescent="0.3">
      <c r="A85" t="s">
        <v>888</v>
      </c>
      <c r="B85" t="s">
        <v>70</v>
      </c>
      <c r="C85" s="16" t="s">
        <v>761</v>
      </c>
      <c r="D85" s="16" t="s">
        <v>729</v>
      </c>
      <c r="F85" s="16"/>
    </row>
    <row r="86" spans="1:6" x14ac:dyDescent="0.3">
      <c r="A86" t="s">
        <v>972</v>
      </c>
      <c r="B86" t="s">
        <v>75</v>
      </c>
      <c r="C86" s="16" t="s">
        <v>764</v>
      </c>
      <c r="D86" s="16" t="s">
        <v>729</v>
      </c>
      <c r="F86" s="16"/>
    </row>
    <row r="87" spans="1:6" x14ac:dyDescent="0.3">
      <c r="A87" t="s">
        <v>895</v>
      </c>
      <c r="B87" t="s">
        <v>30</v>
      </c>
      <c r="C87" s="16" t="s">
        <v>761</v>
      </c>
      <c r="D87" s="16" t="s">
        <v>668</v>
      </c>
      <c r="F87" s="16"/>
    </row>
    <row r="88" spans="1:6" x14ac:dyDescent="0.3">
      <c r="A88" t="s">
        <v>916</v>
      </c>
      <c r="B88" t="s">
        <v>53</v>
      </c>
      <c r="C88" s="16" t="s">
        <v>761</v>
      </c>
      <c r="D88" s="16" t="s">
        <v>668</v>
      </c>
      <c r="F88" s="16"/>
    </row>
    <row r="89" spans="1:6" x14ac:dyDescent="0.3">
      <c r="A89" t="s">
        <v>918</v>
      </c>
      <c r="B89" t="s">
        <v>26</v>
      </c>
      <c r="C89" s="16" t="s">
        <v>764</v>
      </c>
      <c r="D89" s="16" t="s">
        <v>668</v>
      </c>
      <c r="F89" s="16"/>
    </row>
    <row r="90" spans="1:6" x14ac:dyDescent="0.3">
      <c r="A90" t="s">
        <v>972</v>
      </c>
      <c r="B90" t="s">
        <v>75</v>
      </c>
      <c r="C90" s="16" t="s">
        <v>764</v>
      </c>
      <c r="D90" s="16" t="s">
        <v>668</v>
      </c>
      <c r="F90" s="16"/>
    </row>
    <row r="91" spans="1:6" x14ac:dyDescent="0.3">
      <c r="A91" t="s">
        <v>889</v>
      </c>
      <c r="B91" t="s">
        <v>88</v>
      </c>
      <c r="C91" s="16" t="s">
        <v>764</v>
      </c>
      <c r="D91" s="16" t="s">
        <v>862</v>
      </c>
      <c r="F91" s="16"/>
    </row>
    <row r="92" spans="1:6" x14ac:dyDescent="0.3">
      <c r="A92" t="s">
        <v>900</v>
      </c>
      <c r="B92" t="s">
        <v>901</v>
      </c>
      <c r="C92" s="16" t="s">
        <v>761</v>
      </c>
      <c r="D92" s="16" t="s">
        <v>862</v>
      </c>
      <c r="F92" s="16"/>
    </row>
    <row r="93" spans="1:6" x14ac:dyDescent="0.3">
      <c r="A93" t="s">
        <v>897</v>
      </c>
      <c r="B93" t="s">
        <v>40</v>
      </c>
      <c r="C93" s="16" t="s">
        <v>761</v>
      </c>
      <c r="D93" s="16" t="s">
        <v>862</v>
      </c>
      <c r="F93" s="16"/>
    </row>
    <row r="94" spans="1:6" x14ac:dyDescent="0.3">
      <c r="A94" t="s">
        <v>945</v>
      </c>
      <c r="B94" t="s">
        <v>62</v>
      </c>
      <c r="C94" s="16" t="s">
        <v>764</v>
      </c>
      <c r="D94" s="16" t="s">
        <v>862</v>
      </c>
      <c r="F94" s="16"/>
    </row>
    <row r="95" spans="1:6" x14ac:dyDescent="0.3">
      <c r="A95" t="s">
        <v>957</v>
      </c>
      <c r="B95" t="s">
        <v>94</v>
      </c>
      <c r="C95" s="16" t="s">
        <v>764</v>
      </c>
      <c r="D95" s="16" t="s">
        <v>862</v>
      </c>
      <c r="F95" s="16"/>
    </row>
    <row r="96" spans="1:6" x14ac:dyDescent="0.3">
      <c r="A96" t="s">
        <v>907</v>
      </c>
      <c r="B96" t="s">
        <v>30</v>
      </c>
      <c r="C96" s="16" t="s">
        <v>764</v>
      </c>
      <c r="D96" s="16" t="s">
        <v>215</v>
      </c>
      <c r="F96" s="16"/>
    </row>
    <row r="97" spans="1:6" x14ac:dyDescent="0.3">
      <c r="A97" t="s">
        <v>923</v>
      </c>
      <c r="B97" t="s">
        <v>88</v>
      </c>
      <c r="C97" s="16" t="s">
        <v>764</v>
      </c>
      <c r="D97" s="16" t="s">
        <v>215</v>
      </c>
      <c r="F97" s="16"/>
    </row>
    <row r="98" spans="1:6" x14ac:dyDescent="0.3">
      <c r="A98" t="s">
        <v>946</v>
      </c>
      <c r="B98" t="s">
        <v>40</v>
      </c>
      <c r="C98" s="16" t="s">
        <v>761</v>
      </c>
      <c r="D98" s="16">
        <v>90</v>
      </c>
      <c r="F98" s="16"/>
    </row>
    <row r="99" spans="1:6" x14ac:dyDescent="0.3">
      <c r="A99" t="s">
        <v>927</v>
      </c>
      <c r="B99" t="s">
        <v>70</v>
      </c>
      <c r="C99" s="16" t="s">
        <v>764</v>
      </c>
      <c r="D99" s="16" t="s">
        <v>571</v>
      </c>
      <c r="F99" s="16"/>
    </row>
    <row r="100" spans="1:6" x14ac:dyDescent="0.3">
      <c r="A100" t="s">
        <v>894</v>
      </c>
      <c r="B100" t="s">
        <v>75</v>
      </c>
      <c r="C100" s="16" t="s">
        <v>764</v>
      </c>
      <c r="D100" s="16" t="s">
        <v>216</v>
      </c>
      <c r="F100" s="16"/>
    </row>
    <row r="101" spans="1:6" x14ac:dyDescent="0.3">
      <c r="A101" t="s">
        <v>907</v>
      </c>
      <c r="B101" t="s">
        <v>30</v>
      </c>
      <c r="C101" s="16" t="s">
        <v>764</v>
      </c>
      <c r="D101" s="16" t="s">
        <v>216</v>
      </c>
      <c r="F101" s="16"/>
    </row>
    <row r="102" spans="1:6" x14ac:dyDescent="0.3">
      <c r="A102" t="s">
        <v>890</v>
      </c>
      <c r="B102" t="s">
        <v>39</v>
      </c>
      <c r="C102" s="16" t="s">
        <v>761</v>
      </c>
      <c r="D102" s="16" t="s">
        <v>863</v>
      </c>
      <c r="F102" s="16"/>
    </row>
    <row r="103" spans="1:6" x14ac:dyDescent="0.3">
      <c r="A103" t="s">
        <v>895</v>
      </c>
      <c r="B103" t="s">
        <v>30</v>
      </c>
      <c r="C103" s="16" t="s">
        <v>761</v>
      </c>
      <c r="D103" s="16" t="s">
        <v>863</v>
      </c>
      <c r="F103" s="16"/>
    </row>
    <row r="104" spans="1:6" x14ac:dyDescent="0.3">
      <c r="A104" t="s">
        <v>917</v>
      </c>
      <c r="B104" t="s">
        <v>62</v>
      </c>
      <c r="C104" s="16" t="s">
        <v>761</v>
      </c>
      <c r="D104" s="16" t="s">
        <v>863</v>
      </c>
      <c r="F104" s="16"/>
    </row>
    <row r="105" spans="1:6" x14ac:dyDescent="0.3">
      <c r="A105" t="s">
        <v>891</v>
      </c>
      <c r="B105" t="s">
        <v>32</v>
      </c>
      <c r="C105" s="16" t="s">
        <v>761</v>
      </c>
      <c r="D105" s="16" t="s">
        <v>217</v>
      </c>
      <c r="F105" s="16"/>
    </row>
    <row r="106" spans="1:6" x14ac:dyDescent="0.3">
      <c r="A106" t="s">
        <v>916</v>
      </c>
      <c r="B106" t="s">
        <v>53</v>
      </c>
      <c r="C106" s="16" t="s">
        <v>761</v>
      </c>
      <c r="D106" s="16" t="s">
        <v>217</v>
      </c>
      <c r="F106" s="16"/>
    </row>
    <row r="107" spans="1:6" x14ac:dyDescent="0.3">
      <c r="A107" t="s">
        <v>889</v>
      </c>
      <c r="B107" t="s">
        <v>88</v>
      </c>
      <c r="C107" s="16" t="s">
        <v>764</v>
      </c>
      <c r="D107" s="16" t="s">
        <v>217</v>
      </c>
      <c r="F107" s="16"/>
    </row>
    <row r="108" spans="1:6" x14ac:dyDescent="0.3">
      <c r="A108" t="s">
        <v>903</v>
      </c>
      <c r="B108" t="s">
        <v>34</v>
      </c>
      <c r="C108" s="16" t="s">
        <v>764</v>
      </c>
      <c r="D108" s="16" t="s">
        <v>679</v>
      </c>
      <c r="F108" s="16"/>
    </row>
    <row r="109" spans="1:6" x14ac:dyDescent="0.3">
      <c r="A109" t="s">
        <v>918</v>
      </c>
      <c r="B109" t="s">
        <v>26</v>
      </c>
      <c r="C109" s="16" t="s">
        <v>764</v>
      </c>
      <c r="D109" s="16" t="s">
        <v>679</v>
      </c>
      <c r="F109" s="16"/>
    </row>
    <row r="110" spans="1:6" x14ac:dyDescent="0.3">
      <c r="A110" t="s">
        <v>949</v>
      </c>
      <c r="B110" t="s">
        <v>26</v>
      </c>
      <c r="C110" s="16" t="s">
        <v>761</v>
      </c>
      <c r="D110" s="16" t="s">
        <v>679</v>
      </c>
      <c r="F110" s="16"/>
    </row>
    <row r="111" spans="1:6" x14ac:dyDescent="0.3">
      <c r="A111" t="s">
        <v>912</v>
      </c>
      <c r="B111" t="s">
        <v>75</v>
      </c>
      <c r="C111" s="16" t="s">
        <v>764</v>
      </c>
      <c r="D111" s="16" t="s">
        <v>218</v>
      </c>
      <c r="F111" s="16"/>
    </row>
    <row r="112" spans="1:6" x14ac:dyDescent="0.3">
      <c r="A112" t="s">
        <v>923</v>
      </c>
      <c r="B112" t="s">
        <v>88</v>
      </c>
      <c r="C112" s="16" t="s">
        <v>764</v>
      </c>
      <c r="D112" s="16" t="s">
        <v>218</v>
      </c>
      <c r="F112" s="16"/>
    </row>
    <row r="113" spans="1:6" x14ac:dyDescent="0.3">
      <c r="A113" t="s">
        <v>892</v>
      </c>
      <c r="B113" t="s">
        <v>58</v>
      </c>
      <c r="C113" s="16" t="s">
        <v>764</v>
      </c>
      <c r="D113" s="16" t="s">
        <v>736</v>
      </c>
      <c r="F113" s="16"/>
    </row>
    <row r="114" spans="1:6" x14ac:dyDescent="0.3">
      <c r="A114" t="s">
        <v>938</v>
      </c>
      <c r="B114" t="s">
        <v>35</v>
      </c>
      <c r="C114" s="16" t="s">
        <v>764</v>
      </c>
      <c r="D114" s="16" t="s">
        <v>736</v>
      </c>
      <c r="F114" s="16"/>
    </row>
    <row r="115" spans="1:6" x14ac:dyDescent="0.3">
      <c r="A115" t="s">
        <v>944</v>
      </c>
      <c r="B115" t="s">
        <v>30</v>
      </c>
      <c r="C115" s="16" t="s">
        <v>764</v>
      </c>
      <c r="D115" s="16" t="s">
        <v>736</v>
      </c>
      <c r="F115" s="16"/>
    </row>
    <row r="116" spans="1:6" x14ac:dyDescent="0.3">
      <c r="A116" t="s">
        <v>926</v>
      </c>
      <c r="B116" t="s">
        <v>88</v>
      </c>
      <c r="C116" s="16" t="s">
        <v>764</v>
      </c>
      <c r="D116" s="16" t="s">
        <v>736</v>
      </c>
      <c r="F116" s="16"/>
    </row>
    <row r="117" spans="1:6" x14ac:dyDescent="0.3">
      <c r="A117" t="s">
        <v>893</v>
      </c>
      <c r="B117" t="s">
        <v>30</v>
      </c>
      <c r="C117" s="16" t="s">
        <v>761</v>
      </c>
      <c r="D117" s="16" t="s">
        <v>672</v>
      </c>
      <c r="F117" s="16"/>
    </row>
    <row r="118" spans="1:6" x14ac:dyDescent="0.3">
      <c r="A118" t="s">
        <v>889</v>
      </c>
      <c r="B118" t="s">
        <v>88</v>
      </c>
      <c r="C118" s="16" t="s">
        <v>764</v>
      </c>
      <c r="D118" s="16" t="s">
        <v>672</v>
      </c>
      <c r="F118" s="16"/>
    </row>
    <row r="119" spans="1:6" x14ac:dyDescent="0.3">
      <c r="A119" t="s">
        <v>950</v>
      </c>
      <c r="B119" t="s">
        <v>53</v>
      </c>
      <c r="C119" s="16" t="s">
        <v>764</v>
      </c>
      <c r="D119" s="16" t="s">
        <v>752</v>
      </c>
      <c r="F119" s="16"/>
    </row>
    <row r="120" spans="1:6" x14ac:dyDescent="0.3">
      <c r="A120" t="s">
        <v>885</v>
      </c>
      <c r="B120" t="s">
        <v>28</v>
      </c>
      <c r="C120" s="16" t="s">
        <v>764</v>
      </c>
      <c r="D120" s="16" t="s">
        <v>193</v>
      </c>
      <c r="F120" s="16"/>
    </row>
    <row r="121" spans="1:6" x14ac:dyDescent="0.3">
      <c r="A121" t="s">
        <v>926</v>
      </c>
      <c r="B121" t="s">
        <v>88</v>
      </c>
      <c r="C121" s="16" t="s">
        <v>764</v>
      </c>
      <c r="D121" s="16" t="s">
        <v>193</v>
      </c>
      <c r="F121" s="16"/>
    </row>
    <row r="122" spans="1:6" x14ac:dyDescent="0.3">
      <c r="A122" t="s">
        <v>903</v>
      </c>
      <c r="B122" t="s">
        <v>34</v>
      </c>
      <c r="C122" s="16" t="s">
        <v>764</v>
      </c>
      <c r="D122" s="16" t="s">
        <v>204</v>
      </c>
      <c r="F122" s="16"/>
    </row>
    <row r="123" spans="1:6" x14ac:dyDescent="0.3">
      <c r="A123" t="s">
        <v>890</v>
      </c>
      <c r="B123" t="s">
        <v>39</v>
      </c>
      <c r="C123" s="16" t="s">
        <v>761</v>
      </c>
      <c r="D123" s="16" t="s">
        <v>204</v>
      </c>
      <c r="F123" s="16"/>
    </row>
    <row r="124" spans="1:6" x14ac:dyDescent="0.3">
      <c r="A124" t="s">
        <v>889</v>
      </c>
      <c r="B124" t="s">
        <v>88</v>
      </c>
      <c r="C124" s="16" t="s">
        <v>764</v>
      </c>
      <c r="D124" s="16" t="s">
        <v>204</v>
      </c>
      <c r="F124" s="16"/>
    </row>
    <row r="125" spans="1:6" x14ac:dyDescent="0.3">
      <c r="A125" t="s">
        <v>902</v>
      </c>
      <c r="B125" t="s">
        <v>40</v>
      </c>
      <c r="C125" s="16" t="s">
        <v>761</v>
      </c>
      <c r="D125" s="16" t="s">
        <v>731</v>
      </c>
      <c r="F125" s="16"/>
    </row>
    <row r="126" spans="1:6" x14ac:dyDescent="0.3">
      <c r="A126" t="s">
        <v>908</v>
      </c>
      <c r="B126" t="s">
        <v>17</v>
      </c>
      <c r="C126" s="16" t="s">
        <v>764</v>
      </c>
      <c r="D126" s="16" t="s">
        <v>731</v>
      </c>
      <c r="F126" s="16"/>
    </row>
    <row r="127" spans="1:6" x14ac:dyDescent="0.3">
      <c r="A127" t="s">
        <v>909</v>
      </c>
      <c r="B127" t="s">
        <v>910</v>
      </c>
      <c r="C127" s="16" t="s">
        <v>764</v>
      </c>
      <c r="D127" s="16" t="s">
        <v>731</v>
      </c>
      <c r="F127" s="16"/>
    </row>
    <row r="128" spans="1:6" x14ac:dyDescent="0.3">
      <c r="A128" t="s">
        <v>958</v>
      </c>
      <c r="B128" t="s">
        <v>62</v>
      </c>
      <c r="C128" s="16" t="s">
        <v>764</v>
      </c>
      <c r="D128" s="16" t="s">
        <v>731</v>
      </c>
      <c r="F128" s="16"/>
    </row>
    <row r="129" spans="1:6" x14ac:dyDescent="0.3">
      <c r="A129" t="s">
        <v>899</v>
      </c>
      <c r="B129" t="s">
        <v>21</v>
      </c>
      <c r="C129" s="16" t="s">
        <v>761</v>
      </c>
      <c r="D129" s="16" t="s">
        <v>868</v>
      </c>
      <c r="F129" s="16"/>
    </row>
    <row r="130" spans="1:6" x14ac:dyDescent="0.3">
      <c r="A130" t="s">
        <v>927</v>
      </c>
      <c r="B130" t="s">
        <v>70</v>
      </c>
      <c r="C130" s="16" t="s">
        <v>764</v>
      </c>
      <c r="D130" s="16" t="s">
        <v>868</v>
      </c>
      <c r="F130" s="16"/>
    </row>
    <row r="131" spans="1:6" x14ac:dyDescent="0.3">
      <c r="A131" t="s">
        <v>926</v>
      </c>
      <c r="B131" t="s">
        <v>88</v>
      </c>
      <c r="C131" s="16" t="s">
        <v>764</v>
      </c>
      <c r="D131" s="16" t="s">
        <v>608</v>
      </c>
      <c r="F131" s="16"/>
    </row>
    <row r="132" spans="1:6" x14ac:dyDescent="0.3">
      <c r="A132" t="s">
        <v>897</v>
      </c>
      <c r="B132" t="s">
        <v>40</v>
      </c>
      <c r="C132" s="16" t="s">
        <v>761</v>
      </c>
      <c r="D132" s="16" t="s">
        <v>904</v>
      </c>
      <c r="F132" s="16"/>
    </row>
    <row r="133" spans="1:6" x14ac:dyDescent="0.3">
      <c r="A133" t="s">
        <v>917</v>
      </c>
      <c r="B133" t="s">
        <v>62</v>
      </c>
      <c r="C133" s="16" t="s">
        <v>761</v>
      </c>
      <c r="D133" s="16" t="s">
        <v>904</v>
      </c>
      <c r="F133" s="16"/>
    </row>
    <row r="134" spans="1:6" x14ac:dyDescent="0.3">
      <c r="A134" t="s">
        <v>918</v>
      </c>
      <c r="B134" t="s">
        <v>26</v>
      </c>
      <c r="C134" s="16" t="s">
        <v>764</v>
      </c>
      <c r="D134" s="16" t="s">
        <v>904</v>
      </c>
      <c r="F134" s="16"/>
    </row>
    <row r="135" spans="1:6" x14ac:dyDescent="0.3">
      <c r="A135" t="s">
        <v>889</v>
      </c>
      <c r="B135" t="s">
        <v>88</v>
      </c>
      <c r="C135" s="16" t="s">
        <v>764</v>
      </c>
      <c r="D135" s="16" t="s">
        <v>904</v>
      </c>
      <c r="F135" s="16"/>
    </row>
    <row r="136" spans="1:6" x14ac:dyDescent="0.3">
      <c r="A136" t="s">
        <v>905</v>
      </c>
      <c r="B136" t="s">
        <v>51</v>
      </c>
      <c r="C136" s="16" t="s">
        <v>764</v>
      </c>
      <c r="D136" s="16" t="s">
        <v>206</v>
      </c>
      <c r="F136" s="16"/>
    </row>
    <row r="137" spans="1:6" x14ac:dyDescent="0.3">
      <c r="A137" t="s">
        <v>915</v>
      </c>
      <c r="B137" t="s">
        <v>53</v>
      </c>
      <c r="C137" s="16" t="s">
        <v>761</v>
      </c>
      <c r="D137" s="16" t="s">
        <v>206</v>
      </c>
      <c r="F137" s="16"/>
    </row>
    <row r="138" spans="1:6" x14ac:dyDescent="0.3">
      <c r="A138" t="s">
        <v>924</v>
      </c>
      <c r="B138" t="s">
        <v>62</v>
      </c>
      <c r="C138" s="16" t="s">
        <v>764</v>
      </c>
      <c r="D138" s="16" t="s">
        <v>206</v>
      </c>
      <c r="F138" s="16"/>
    </row>
    <row r="139" spans="1:6" x14ac:dyDescent="0.3">
      <c r="A139" t="s">
        <v>917</v>
      </c>
      <c r="B139" t="s">
        <v>62</v>
      </c>
      <c r="C139" s="16" t="s">
        <v>761</v>
      </c>
      <c r="D139" s="16" t="s">
        <v>865</v>
      </c>
      <c r="F139" s="16"/>
    </row>
    <row r="140" spans="1:6" x14ac:dyDescent="0.3">
      <c r="A140" t="s">
        <v>972</v>
      </c>
      <c r="B140" t="s">
        <v>75</v>
      </c>
      <c r="C140" s="16" t="s">
        <v>764</v>
      </c>
      <c r="D140" s="16" t="s">
        <v>865</v>
      </c>
      <c r="F140" s="16"/>
    </row>
    <row r="141" spans="1:6" x14ac:dyDescent="0.3">
      <c r="A141" t="s">
        <v>890</v>
      </c>
      <c r="B141" t="s">
        <v>39</v>
      </c>
      <c r="C141" s="16" t="s">
        <v>761</v>
      </c>
      <c r="D141" s="16" t="s">
        <v>681</v>
      </c>
      <c r="F141" s="16"/>
    </row>
    <row r="142" spans="1:6" x14ac:dyDescent="0.3">
      <c r="A142" t="s">
        <v>934</v>
      </c>
      <c r="B142" t="s">
        <v>106</v>
      </c>
      <c r="C142" s="16" t="s">
        <v>761</v>
      </c>
      <c r="D142" s="16" t="s">
        <v>674</v>
      </c>
      <c r="F142" s="16"/>
    </row>
    <row r="143" spans="1:6" x14ac:dyDescent="0.3">
      <c r="A143" t="s">
        <v>890</v>
      </c>
      <c r="B143" t="s">
        <v>39</v>
      </c>
      <c r="C143" s="16" t="s">
        <v>761</v>
      </c>
      <c r="D143" s="16" t="s">
        <v>674</v>
      </c>
      <c r="F143" s="16"/>
    </row>
    <row r="144" spans="1:6" x14ac:dyDescent="0.3">
      <c r="A144" t="s">
        <v>959</v>
      </c>
      <c r="B144" t="s">
        <v>30</v>
      </c>
      <c r="C144" s="16" t="s">
        <v>761</v>
      </c>
      <c r="D144" s="16" t="s">
        <v>674</v>
      </c>
      <c r="F144" s="16"/>
    </row>
    <row r="145" spans="1:6" x14ac:dyDescent="0.3">
      <c r="A145" t="s">
        <v>925</v>
      </c>
      <c r="B145" t="s">
        <v>51</v>
      </c>
      <c r="C145" s="16" t="s">
        <v>761</v>
      </c>
      <c r="D145" s="16" t="s">
        <v>406</v>
      </c>
      <c r="F145" s="16"/>
    </row>
    <row r="146" spans="1:6" x14ac:dyDescent="0.3">
      <c r="A146" t="s">
        <v>889</v>
      </c>
      <c r="B146" t="s">
        <v>88</v>
      </c>
      <c r="C146" s="16" t="s">
        <v>764</v>
      </c>
      <c r="D146" s="16" t="s">
        <v>406</v>
      </c>
      <c r="F146" s="16"/>
    </row>
    <row r="147" spans="1:6" x14ac:dyDescent="0.3">
      <c r="A147" t="s">
        <v>926</v>
      </c>
      <c r="B147" t="s">
        <v>88</v>
      </c>
      <c r="C147" s="16" t="s">
        <v>764</v>
      </c>
      <c r="D147" s="16" t="s">
        <v>951</v>
      </c>
      <c r="F147" s="16"/>
    </row>
    <row r="148" spans="1:6" x14ac:dyDescent="0.3">
      <c r="A148" t="s">
        <v>890</v>
      </c>
      <c r="B148" t="s">
        <v>39</v>
      </c>
      <c r="C148" s="16" t="s">
        <v>761</v>
      </c>
      <c r="D148" s="16" t="s">
        <v>919</v>
      </c>
      <c r="F148" s="16"/>
    </row>
    <row r="149" spans="1:6" x14ac:dyDescent="0.3">
      <c r="A149" t="s">
        <v>920</v>
      </c>
      <c r="B149" t="s">
        <v>34</v>
      </c>
      <c r="C149" s="16" t="s">
        <v>761</v>
      </c>
      <c r="D149" s="16" t="s">
        <v>754</v>
      </c>
      <c r="F149" s="16"/>
    </row>
    <row r="150" spans="1:6" x14ac:dyDescent="0.3">
      <c r="A150" t="s">
        <v>921</v>
      </c>
      <c r="B150" t="s">
        <v>34</v>
      </c>
      <c r="C150" s="16" t="s">
        <v>761</v>
      </c>
      <c r="D150" s="16" t="s">
        <v>594</v>
      </c>
      <c r="F150" s="16"/>
    </row>
    <row r="151" spans="1:6" x14ac:dyDescent="0.3">
      <c r="A151" t="s">
        <v>926</v>
      </c>
      <c r="B151" t="s">
        <v>88</v>
      </c>
      <c r="C151" s="16" t="s">
        <v>764</v>
      </c>
      <c r="D151" s="16" t="s">
        <v>683</v>
      </c>
      <c r="F151" s="16"/>
    </row>
    <row r="152" spans="1:6" x14ac:dyDescent="0.3">
      <c r="A152" t="s">
        <v>927</v>
      </c>
      <c r="B152" t="s">
        <v>70</v>
      </c>
      <c r="C152" s="16" t="s">
        <v>764</v>
      </c>
      <c r="D152" s="16" t="s">
        <v>683</v>
      </c>
      <c r="F152" s="16"/>
    </row>
    <row r="153" spans="1:6" x14ac:dyDescent="0.3">
      <c r="A153" t="s">
        <v>928</v>
      </c>
      <c r="B153" t="s">
        <v>75</v>
      </c>
      <c r="C153" s="16" t="s">
        <v>764</v>
      </c>
      <c r="D153" s="16" t="s">
        <v>683</v>
      </c>
      <c r="F153" s="16"/>
    </row>
    <row r="154" spans="1:6" x14ac:dyDescent="0.3">
      <c r="A154" t="s">
        <v>929</v>
      </c>
      <c r="B154" t="s">
        <v>88</v>
      </c>
      <c r="C154" s="16" t="s">
        <v>764</v>
      </c>
      <c r="D154" s="16" t="s">
        <v>683</v>
      </c>
      <c r="F154" s="16"/>
    </row>
    <row r="155" spans="1:6" x14ac:dyDescent="0.3">
      <c r="A155" t="s">
        <v>889</v>
      </c>
      <c r="B155" t="s">
        <v>88</v>
      </c>
      <c r="C155" s="16" t="s">
        <v>764</v>
      </c>
      <c r="D155" s="16" t="s">
        <v>683</v>
      </c>
      <c r="F155" s="16"/>
    </row>
    <row r="156" spans="1:6" x14ac:dyDescent="0.3">
      <c r="A156" t="s">
        <v>911</v>
      </c>
      <c r="B156" t="s">
        <v>30</v>
      </c>
      <c r="C156" s="16" t="s">
        <v>764</v>
      </c>
      <c r="D156" s="16" t="s">
        <v>864</v>
      </c>
      <c r="F156" s="16"/>
    </row>
    <row r="157" spans="1:6" x14ac:dyDescent="0.3">
      <c r="A157" t="s">
        <v>934</v>
      </c>
      <c r="B157" t="s">
        <v>106</v>
      </c>
      <c r="C157" s="16" t="s">
        <v>761</v>
      </c>
      <c r="D157" s="16" t="s">
        <v>960</v>
      </c>
      <c r="F157" s="16"/>
    </row>
    <row r="158" spans="1:6" x14ac:dyDescent="0.3">
      <c r="A158" t="s">
        <v>929</v>
      </c>
      <c r="B158" t="s">
        <v>88</v>
      </c>
      <c r="C158" s="16" t="s">
        <v>764</v>
      </c>
      <c r="D158" s="16" t="s">
        <v>935</v>
      </c>
      <c r="F158" s="16"/>
    </row>
    <row r="159" spans="1:6" x14ac:dyDescent="0.3">
      <c r="A159" t="s">
        <v>937</v>
      </c>
      <c r="B159" t="s">
        <v>88</v>
      </c>
      <c r="C159" s="16" t="s">
        <v>764</v>
      </c>
      <c r="D159" s="16" t="s">
        <v>936</v>
      </c>
      <c r="F159" s="16"/>
    </row>
  </sheetData>
  <sortState xmlns:xlrd2="http://schemas.microsoft.com/office/spreadsheetml/2017/richdata2" ref="A2:F23">
    <sortCondition ref="A2:A23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E5E7B-8AB0-4A17-8960-572C15B1D34C}">
  <dimension ref="B1:H121"/>
  <sheetViews>
    <sheetView workbookViewId="0">
      <selection activeCell="F15" sqref="F15"/>
    </sheetView>
  </sheetViews>
  <sheetFormatPr defaultRowHeight="14.4" x14ac:dyDescent="0.3"/>
  <cols>
    <col min="1" max="1" width="8.88671875" style="27"/>
    <col min="2" max="2" width="25.44140625" style="31" bestFit="1" customWidth="1"/>
    <col min="3" max="3" width="25.77734375" style="31" bestFit="1" customWidth="1"/>
    <col min="4" max="4" width="5" style="31" bestFit="1" customWidth="1"/>
    <col min="5" max="5" width="13.88671875" style="28" bestFit="1" customWidth="1"/>
    <col min="6" max="6" width="8.88671875" style="31"/>
    <col min="7" max="16384" width="8.88671875" style="27"/>
  </cols>
  <sheetData>
    <row r="1" spans="2:8" x14ac:dyDescent="0.3">
      <c r="E1" s="28" t="s">
        <v>265</v>
      </c>
    </row>
    <row r="2" spans="2:8" x14ac:dyDescent="0.3">
      <c r="B2" s="31" t="s">
        <v>1040</v>
      </c>
      <c r="C2" s="31" t="s">
        <v>32</v>
      </c>
      <c r="D2" s="31" t="s">
        <v>977</v>
      </c>
      <c r="E2" s="28" t="s">
        <v>743</v>
      </c>
      <c r="F2" s="28" t="s">
        <v>1028</v>
      </c>
      <c r="G2" s="28" t="s">
        <v>624</v>
      </c>
    </row>
    <row r="3" spans="2:8" x14ac:dyDescent="0.3">
      <c r="B3" s="31" t="s">
        <v>1044</v>
      </c>
      <c r="C3" s="31" t="s">
        <v>32</v>
      </c>
      <c r="D3" s="31" t="s">
        <v>977</v>
      </c>
      <c r="E3" s="28" t="s">
        <v>644</v>
      </c>
      <c r="F3" s="28" t="s">
        <v>1032</v>
      </c>
      <c r="G3" s="28" t="s">
        <v>1037</v>
      </c>
    </row>
    <row r="4" spans="2:8" x14ac:dyDescent="0.3">
      <c r="B4" s="31" t="s">
        <v>1041</v>
      </c>
      <c r="C4" s="31" t="s">
        <v>26</v>
      </c>
      <c r="D4" s="31" t="s">
        <v>977</v>
      </c>
      <c r="E4" s="28" t="s">
        <v>644</v>
      </c>
      <c r="F4" s="28" t="s">
        <v>1030</v>
      </c>
      <c r="G4" s="28" t="s">
        <v>1034</v>
      </c>
    </row>
    <row r="5" spans="2:8" x14ac:dyDescent="0.3">
      <c r="B5" s="31" t="s">
        <v>1101</v>
      </c>
      <c r="C5" s="31" t="s">
        <v>21</v>
      </c>
      <c r="D5" s="31" t="s">
        <v>977</v>
      </c>
      <c r="E5" s="28" t="s">
        <v>1100</v>
      </c>
      <c r="F5" s="28" t="s">
        <v>1029</v>
      </c>
    </row>
    <row r="6" spans="2:8" x14ac:dyDescent="0.3">
      <c r="B6" s="31" t="s">
        <v>1091</v>
      </c>
      <c r="C6" s="31" t="s">
        <v>70</v>
      </c>
      <c r="D6" s="31" t="s">
        <v>977</v>
      </c>
      <c r="E6" s="28" t="s">
        <v>493</v>
      </c>
      <c r="F6" s="28" t="s">
        <v>1031</v>
      </c>
    </row>
    <row r="7" spans="2:8" x14ac:dyDescent="0.3">
      <c r="B7" s="31" t="s">
        <v>1103</v>
      </c>
      <c r="C7" s="31" t="s">
        <v>106</v>
      </c>
      <c r="D7" s="31" t="s">
        <v>981</v>
      </c>
      <c r="E7" s="28" t="s">
        <v>1102</v>
      </c>
      <c r="F7" s="28" t="s">
        <v>409</v>
      </c>
    </row>
    <row r="8" spans="2:8" x14ac:dyDescent="0.3">
      <c r="B8" s="31" t="s">
        <v>1092</v>
      </c>
      <c r="C8" s="31" t="s">
        <v>26</v>
      </c>
      <c r="D8" s="31" t="s">
        <v>977</v>
      </c>
      <c r="E8" s="28" t="s">
        <v>371</v>
      </c>
      <c r="F8" s="28" t="s">
        <v>1119</v>
      </c>
      <c r="G8" s="28" t="s">
        <v>626</v>
      </c>
    </row>
    <row r="9" spans="2:8" x14ac:dyDescent="0.3">
      <c r="B9" s="31" t="s">
        <v>1042</v>
      </c>
      <c r="C9" s="31" t="s">
        <v>1043</v>
      </c>
      <c r="D9" s="31" t="s">
        <v>981</v>
      </c>
      <c r="E9" s="28" t="s">
        <v>336</v>
      </c>
      <c r="F9" s="28" t="s">
        <v>1035</v>
      </c>
      <c r="G9" s="28" t="s">
        <v>870</v>
      </c>
    </row>
    <row r="10" spans="2:8" x14ac:dyDescent="0.3">
      <c r="B10" s="31" t="s">
        <v>1048</v>
      </c>
      <c r="C10" s="31" t="s">
        <v>62</v>
      </c>
      <c r="D10" s="31" t="s">
        <v>981</v>
      </c>
      <c r="E10" s="28" t="s">
        <v>177</v>
      </c>
      <c r="F10" s="28" t="s">
        <v>1036</v>
      </c>
      <c r="G10" s="28" t="s">
        <v>1120</v>
      </c>
      <c r="H10" s="28" t="s">
        <v>638</v>
      </c>
    </row>
    <row r="11" spans="2:8" x14ac:dyDescent="0.3">
      <c r="B11" s="31" t="s">
        <v>1045</v>
      </c>
      <c r="C11" s="31" t="s">
        <v>53</v>
      </c>
      <c r="D11" s="31" t="s">
        <v>981</v>
      </c>
      <c r="E11" s="28" t="s">
        <v>287</v>
      </c>
      <c r="F11" s="28" t="s">
        <v>1038</v>
      </c>
    </row>
    <row r="12" spans="2:8" x14ac:dyDescent="0.3">
      <c r="B12" s="31" t="s">
        <v>1075</v>
      </c>
      <c r="C12" s="31" t="s">
        <v>75</v>
      </c>
      <c r="D12" s="31" t="s">
        <v>977</v>
      </c>
      <c r="E12" s="28" t="s">
        <v>178</v>
      </c>
      <c r="F12" s="28" t="s">
        <v>1039</v>
      </c>
    </row>
    <row r="13" spans="2:8" x14ac:dyDescent="0.3">
      <c r="B13" s="31" t="s">
        <v>1059</v>
      </c>
      <c r="C13" s="31" t="s">
        <v>24</v>
      </c>
      <c r="D13" s="31" t="s">
        <v>977</v>
      </c>
      <c r="E13" s="28" t="s">
        <v>355</v>
      </c>
      <c r="F13" s="28" t="s">
        <v>622</v>
      </c>
      <c r="G13" s="28" t="s">
        <v>632</v>
      </c>
      <c r="H13" s="28" t="s">
        <v>634</v>
      </c>
    </row>
    <row r="14" spans="2:8" x14ac:dyDescent="0.3">
      <c r="B14" s="31" t="s">
        <v>1046</v>
      </c>
      <c r="C14" s="31" t="s">
        <v>32</v>
      </c>
      <c r="D14" s="31" t="s">
        <v>981</v>
      </c>
      <c r="E14" s="28" t="s">
        <v>207</v>
      </c>
      <c r="F14" s="28" t="s">
        <v>628</v>
      </c>
    </row>
    <row r="15" spans="2:8" x14ac:dyDescent="0.3">
      <c r="B15" s="31" t="s">
        <v>1052</v>
      </c>
      <c r="C15" s="31" t="s">
        <v>24</v>
      </c>
      <c r="D15" s="31" t="s">
        <v>981</v>
      </c>
      <c r="E15" s="28" t="s">
        <v>207</v>
      </c>
      <c r="F15" s="28" t="s">
        <v>630</v>
      </c>
    </row>
    <row r="16" spans="2:8" x14ac:dyDescent="0.3">
      <c r="B16" s="31" t="s">
        <v>1047</v>
      </c>
      <c r="C16" s="31" t="s">
        <v>32</v>
      </c>
      <c r="D16" s="31" t="s">
        <v>981</v>
      </c>
      <c r="E16" s="28" t="s">
        <v>191</v>
      </c>
      <c r="F16" s="28" t="s">
        <v>636</v>
      </c>
    </row>
    <row r="17" spans="2:6" x14ac:dyDescent="0.3">
      <c r="B17" s="31" t="s">
        <v>1057</v>
      </c>
      <c r="C17" s="31" t="s">
        <v>88</v>
      </c>
      <c r="D17" s="31" t="s">
        <v>981</v>
      </c>
      <c r="E17" s="28" t="s">
        <v>191</v>
      </c>
      <c r="F17" s="28" t="s">
        <v>640</v>
      </c>
    </row>
    <row r="18" spans="2:6" x14ac:dyDescent="0.3">
      <c r="B18" s="31" t="s">
        <v>1053</v>
      </c>
      <c r="C18" s="31" t="s">
        <v>32</v>
      </c>
      <c r="D18" s="31" t="s">
        <v>977</v>
      </c>
      <c r="E18" s="28" t="s">
        <v>183</v>
      </c>
    </row>
    <row r="19" spans="2:6" x14ac:dyDescent="0.3">
      <c r="B19" s="31" t="s">
        <v>1045</v>
      </c>
      <c r="C19" s="31" t="s">
        <v>53</v>
      </c>
      <c r="D19" s="31" t="s">
        <v>981</v>
      </c>
      <c r="E19" s="28" t="s">
        <v>429</v>
      </c>
    </row>
    <row r="20" spans="2:6" x14ac:dyDescent="0.3">
      <c r="B20" s="31" t="s">
        <v>1090</v>
      </c>
      <c r="C20" s="31" t="s">
        <v>40</v>
      </c>
      <c r="D20" s="31" t="s">
        <v>977</v>
      </c>
      <c r="E20" s="28" t="s">
        <v>381</v>
      </c>
    </row>
    <row r="21" spans="2:6" x14ac:dyDescent="0.3">
      <c r="B21" s="31" t="s">
        <v>1067</v>
      </c>
      <c r="C21" s="31" t="s">
        <v>62</v>
      </c>
      <c r="D21" s="31" t="s">
        <v>981</v>
      </c>
      <c r="E21" s="28" t="s">
        <v>180</v>
      </c>
    </row>
    <row r="22" spans="2:6" x14ac:dyDescent="0.3">
      <c r="B22" s="31" t="s">
        <v>1091</v>
      </c>
      <c r="C22" s="31" t="s">
        <v>70</v>
      </c>
      <c r="D22" s="31" t="s">
        <v>977</v>
      </c>
      <c r="E22" s="28" t="s">
        <v>180</v>
      </c>
    </row>
    <row r="23" spans="2:6" x14ac:dyDescent="0.3">
      <c r="B23" s="31" t="s">
        <v>1060</v>
      </c>
      <c r="C23" s="31" t="s">
        <v>24</v>
      </c>
      <c r="D23" s="31" t="s">
        <v>977</v>
      </c>
      <c r="E23" s="28" t="s">
        <v>194</v>
      </c>
    </row>
    <row r="24" spans="2:6" x14ac:dyDescent="0.3">
      <c r="B24" s="31" t="s">
        <v>1075</v>
      </c>
      <c r="C24" s="31" t="s">
        <v>75</v>
      </c>
      <c r="D24" s="31" t="s">
        <v>977</v>
      </c>
      <c r="E24" s="28" t="s">
        <v>194</v>
      </c>
    </row>
    <row r="25" spans="2:6" x14ac:dyDescent="0.3">
      <c r="B25" s="31" t="s">
        <v>1049</v>
      </c>
      <c r="C25" s="31" t="s">
        <v>26</v>
      </c>
      <c r="D25" s="31" t="s">
        <v>981</v>
      </c>
      <c r="E25" s="28" t="s">
        <v>508</v>
      </c>
    </row>
    <row r="26" spans="2:6" x14ac:dyDescent="0.3">
      <c r="B26" s="31" t="s">
        <v>1054</v>
      </c>
      <c r="C26" s="31" t="s">
        <v>34</v>
      </c>
      <c r="D26" s="31" t="s">
        <v>981</v>
      </c>
      <c r="E26" s="28" t="s">
        <v>508</v>
      </c>
    </row>
    <row r="27" spans="2:6" x14ac:dyDescent="0.3">
      <c r="B27" s="31" t="s">
        <v>1050</v>
      </c>
      <c r="C27" s="31" t="s">
        <v>70</v>
      </c>
      <c r="D27" s="31" t="s">
        <v>977</v>
      </c>
      <c r="E27" s="28" t="s">
        <v>508</v>
      </c>
    </row>
    <row r="28" spans="2:6" x14ac:dyDescent="0.3">
      <c r="B28" s="31" t="s">
        <v>1047</v>
      </c>
      <c r="C28" s="31" t="s">
        <v>32</v>
      </c>
      <c r="D28" s="31" t="s">
        <v>981</v>
      </c>
      <c r="E28" s="28" t="s">
        <v>208</v>
      </c>
    </row>
    <row r="29" spans="2:6" x14ac:dyDescent="0.3">
      <c r="B29" s="31" t="s">
        <v>1067</v>
      </c>
      <c r="C29" s="31" t="s">
        <v>62</v>
      </c>
      <c r="D29" s="31" t="s">
        <v>981</v>
      </c>
      <c r="E29" s="28" t="s">
        <v>208</v>
      </c>
    </row>
    <row r="30" spans="2:6" x14ac:dyDescent="0.3">
      <c r="B30" s="31" t="s">
        <v>1051</v>
      </c>
      <c r="C30" s="31" t="s">
        <v>30</v>
      </c>
      <c r="D30" s="31" t="s">
        <v>981</v>
      </c>
      <c r="E30" s="28" t="s">
        <v>192</v>
      </c>
    </row>
    <row r="31" spans="2:6" x14ac:dyDescent="0.3">
      <c r="B31" s="31" t="s">
        <v>1052</v>
      </c>
      <c r="C31" s="31" t="s">
        <v>24</v>
      </c>
      <c r="D31" s="31" t="s">
        <v>981</v>
      </c>
      <c r="E31" s="28" t="s">
        <v>192</v>
      </c>
    </row>
    <row r="32" spans="2:6" x14ac:dyDescent="0.3">
      <c r="B32" s="31" t="s">
        <v>1063</v>
      </c>
      <c r="C32" s="31" t="s">
        <v>1064</v>
      </c>
      <c r="D32" s="31" t="s">
        <v>981</v>
      </c>
      <c r="E32" s="28" t="s">
        <v>199</v>
      </c>
    </row>
    <row r="33" spans="2:5" x14ac:dyDescent="0.3">
      <c r="B33" s="31" t="s">
        <v>1076</v>
      </c>
      <c r="C33" s="31" t="s">
        <v>88</v>
      </c>
      <c r="D33" s="31" t="s">
        <v>981</v>
      </c>
      <c r="E33" s="28" t="s">
        <v>365</v>
      </c>
    </row>
    <row r="34" spans="2:5" x14ac:dyDescent="0.3">
      <c r="B34" s="31" t="s">
        <v>1055</v>
      </c>
      <c r="C34" s="31" t="s">
        <v>21</v>
      </c>
      <c r="D34" s="31" t="s">
        <v>977</v>
      </c>
      <c r="E34" s="28" t="s">
        <v>196</v>
      </c>
    </row>
    <row r="35" spans="2:5" x14ac:dyDescent="0.3">
      <c r="B35" s="31" t="s">
        <v>1073</v>
      </c>
      <c r="C35" s="31" t="s">
        <v>1074</v>
      </c>
      <c r="D35" s="31" t="s">
        <v>981</v>
      </c>
      <c r="E35" s="28" t="s">
        <v>196</v>
      </c>
    </row>
    <row r="36" spans="2:5" x14ac:dyDescent="0.3">
      <c r="B36" s="31" t="s">
        <v>1051</v>
      </c>
      <c r="C36" s="31" t="s">
        <v>30</v>
      </c>
      <c r="D36" s="31" t="s">
        <v>981</v>
      </c>
      <c r="E36" s="28" t="s">
        <v>389</v>
      </c>
    </row>
    <row r="37" spans="2:5" x14ac:dyDescent="0.3">
      <c r="B37" s="31" t="s">
        <v>1049</v>
      </c>
      <c r="C37" s="31" t="s">
        <v>26</v>
      </c>
      <c r="D37" s="31" t="s">
        <v>981</v>
      </c>
      <c r="E37" s="28" t="s">
        <v>186</v>
      </c>
    </row>
    <row r="38" spans="2:5" x14ac:dyDescent="0.3">
      <c r="B38" s="31" t="s">
        <v>1050</v>
      </c>
      <c r="C38" s="31" t="s">
        <v>70</v>
      </c>
      <c r="D38" s="31" t="s">
        <v>977</v>
      </c>
      <c r="E38" s="28" t="s">
        <v>186</v>
      </c>
    </row>
    <row r="39" spans="2:5" x14ac:dyDescent="0.3">
      <c r="B39" s="31" t="s">
        <v>1061</v>
      </c>
      <c r="C39" s="31" t="s">
        <v>32</v>
      </c>
      <c r="D39" s="31" t="s">
        <v>981</v>
      </c>
      <c r="E39" s="28" t="s">
        <v>186</v>
      </c>
    </row>
    <row r="40" spans="2:5" x14ac:dyDescent="0.3">
      <c r="B40" s="31" t="s">
        <v>1049</v>
      </c>
      <c r="C40" s="31" t="s">
        <v>26</v>
      </c>
      <c r="D40" s="31" t="s">
        <v>981</v>
      </c>
      <c r="E40" s="28" t="s">
        <v>186</v>
      </c>
    </row>
    <row r="41" spans="2:5" x14ac:dyDescent="0.3">
      <c r="B41" s="31" t="s">
        <v>1056</v>
      </c>
      <c r="C41" s="31" t="s">
        <v>75</v>
      </c>
      <c r="D41" s="31" t="s">
        <v>977</v>
      </c>
      <c r="E41" s="28" t="s">
        <v>195</v>
      </c>
    </row>
    <row r="42" spans="2:5" x14ac:dyDescent="0.3">
      <c r="B42" s="31" t="s">
        <v>1057</v>
      </c>
      <c r="C42" s="31" t="s">
        <v>88</v>
      </c>
      <c r="D42" s="31" t="s">
        <v>981</v>
      </c>
      <c r="E42" s="28" t="s">
        <v>195</v>
      </c>
    </row>
    <row r="43" spans="2:5" x14ac:dyDescent="0.3">
      <c r="B43" s="31" t="s">
        <v>1073</v>
      </c>
      <c r="C43" s="31" t="s">
        <v>1074</v>
      </c>
      <c r="D43" s="31" t="s">
        <v>981</v>
      </c>
      <c r="E43" s="28" t="s">
        <v>195</v>
      </c>
    </row>
    <row r="44" spans="2:5" x14ac:dyDescent="0.3">
      <c r="B44" s="31" t="s">
        <v>1062</v>
      </c>
      <c r="C44" s="31" t="s">
        <v>40</v>
      </c>
      <c r="D44" s="31" t="s">
        <v>981</v>
      </c>
      <c r="E44" s="28" t="s">
        <v>195</v>
      </c>
    </row>
    <row r="45" spans="2:5" x14ac:dyDescent="0.3">
      <c r="B45" s="31" t="s">
        <v>1084</v>
      </c>
      <c r="C45" s="31" t="s">
        <v>19</v>
      </c>
      <c r="D45" s="31" t="s">
        <v>981</v>
      </c>
      <c r="E45" s="28" t="s">
        <v>209</v>
      </c>
    </row>
    <row r="46" spans="2:5" x14ac:dyDescent="0.3">
      <c r="B46" s="31" t="s">
        <v>1083</v>
      </c>
      <c r="C46" s="31" t="s">
        <v>32</v>
      </c>
      <c r="D46" s="31" t="s">
        <v>977</v>
      </c>
      <c r="E46" s="28" t="s">
        <v>198</v>
      </c>
    </row>
    <row r="47" spans="2:5" x14ac:dyDescent="0.3">
      <c r="B47" s="31" t="s">
        <v>1063</v>
      </c>
      <c r="C47" s="31" t="s">
        <v>1064</v>
      </c>
      <c r="D47" s="31" t="s">
        <v>981</v>
      </c>
      <c r="E47" s="28" t="s">
        <v>210</v>
      </c>
    </row>
    <row r="48" spans="2:5" x14ac:dyDescent="0.3">
      <c r="B48" s="31" t="s">
        <v>1063</v>
      </c>
      <c r="C48" s="31" t="s">
        <v>1064</v>
      </c>
      <c r="D48" s="31" t="s">
        <v>981</v>
      </c>
      <c r="E48" s="28" t="s">
        <v>210</v>
      </c>
    </row>
    <row r="49" spans="2:5" x14ac:dyDescent="0.3">
      <c r="B49" s="31" t="s">
        <v>1057</v>
      </c>
      <c r="C49" s="31" t="s">
        <v>88</v>
      </c>
      <c r="D49" s="31" t="s">
        <v>981</v>
      </c>
      <c r="E49" s="28" t="s">
        <v>210</v>
      </c>
    </row>
    <row r="50" spans="2:5" x14ac:dyDescent="0.3">
      <c r="B50" s="31" t="s">
        <v>1049</v>
      </c>
      <c r="C50" s="31" t="s">
        <v>26</v>
      </c>
      <c r="D50" s="31" t="s">
        <v>981</v>
      </c>
      <c r="E50" s="28" t="s">
        <v>211</v>
      </c>
    </row>
    <row r="51" spans="2:5" x14ac:dyDescent="0.3">
      <c r="B51" s="31" t="s">
        <v>1057</v>
      </c>
      <c r="C51" s="31" t="s">
        <v>88</v>
      </c>
      <c r="D51" s="31" t="s">
        <v>981</v>
      </c>
      <c r="E51" s="28" t="s">
        <v>211</v>
      </c>
    </row>
    <row r="52" spans="2:5" x14ac:dyDescent="0.3">
      <c r="B52" s="31" t="s">
        <v>1069</v>
      </c>
      <c r="C52" s="31" t="s">
        <v>62</v>
      </c>
      <c r="D52" s="31" t="s">
        <v>977</v>
      </c>
      <c r="E52" s="28" t="s">
        <v>537</v>
      </c>
    </row>
    <row r="53" spans="2:5" x14ac:dyDescent="0.3">
      <c r="B53" s="31" t="s">
        <v>1062</v>
      </c>
      <c r="C53" s="31" t="s">
        <v>40</v>
      </c>
      <c r="D53" s="31" t="s">
        <v>981</v>
      </c>
      <c r="E53" s="28" t="s">
        <v>696</v>
      </c>
    </row>
    <row r="54" spans="2:5" x14ac:dyDescent="0.3">
      <c r="B54" s="31" t="s">
        <v>1058</v>
      </c>
      <c r="C54" s="31" t="s">
        <v>670</v>
      </c>
      <c r="D54" s="31" t="s">
        <v>977</v>
      </c>
      <c r="E54" s="28" t="s">
        <v>708</v>
      </c>
    </row>
    <row r="55" spans="2:5" x14ac:dyDescent="0.3">
      <c r="B55" s="31" t="s">
        <v>1068</v>
      </c>
      <c r="C55" s="31" t="s">
        <v>34</v>
      </c>
      <c r="D55" s="31" t="s">
        <v>981</v>
      </c>
      <c r="E55" s="28" t="s">
        <v>713</v>
      </c>
    </row>
    <row r="56" spans="2:5" x14ac:dyDescent="0.3">
      <c r="B56" s="31" t="s">
        <v>1081</v>
      </c>
      <c r="C56" s="31" t="s">
        <v>30</v>
      </c>
      <c r="D56" s="31" t="s">
        <v>981</v>
      </c>
      <c r="E56" s="28" t="s">
        <v>713</v>
      </c>
    </row>
    <row r="57" spans="2:5" x14ac:dyDescent="0.3">
      <c r="B57" s="31" t="s">
        <v>1051</v>
      </c>
      <c r="C57" s="31" t="s">
        <v>30</v>
      </c>
      <c r="D57" s="31" t="s">
        <v>981</v>
      </c>
      <c r="E57" s="28" t="s">
        <v>203</v>
      </c>
    </row>
    <row r="58" spans="2:5" x14ac:dyDescent="0.3">
      <c r="B58" s="31" t="s">
        <v>1062</v>
      </c>
      <c r="C58" s="31" t="s">
        <v>40</v>
      </c>
      <c r="D58" s="31" t="s">
        <v>981</v>
      </c>
      <c r="E58" s="28" t="s">
        <v>202</v>
      </c>
    </row>
    <row r="59" spans="2:5" x14ac:dyDescent="0.3">
      <c r="B59" s="31" t="s">
        <v>1069</v>
      </c>
      <c r="C59" s="31" t="s">
        <v>62</v>
      </c>
      <c r="D59" s="31" t="s">
        <v>977</v>
      </c>
      <c r="E59" s="28" t="s">
        <v>202</v>
      </c>
    </row>
    <row r="60" spans="2:5" x14ac:dyDescent="0.3">
      <c r="B60" s="31" t="s">
        <v>1070</v>
      </c>
      <c r="C60" s="31" t="s">
        <v>670</v>
      </c>
      <c r="D60" s="31" t="s">
        <v>981</v>
      </c>
      <c r="E60" s="28" t="s">
        <v>212</v>
      </c>
    </row>
    <row r="61" spans="2:5" x14ac:dyDescent="0.3">
      <c r="B61" s="31" t="s">
        <v>1093</v>
      </c>
      <c r="C61" s="31" t="s">
        <v>19</v>
      </c>
      <c r="D61" s="31" t="s">
        <v>977</v>
      </c>
      <c r="E61" s="28" t="s">
        <v>212</v>
      </c>
    </row>
    <row r="62" spans="2:5" x14ac:dyDescent="0.3">
      <c r="B62" s="31" t="s">
        <v>1071</v>
      </c>
      <c r="C62" s="31" t="s">
        <v>17</v>
      </c>
      <c r="D62" s="31" t="s">
        <v>981</v>
      </c>
      <c r="E62" s="28" t="s">
        <v>213</v>
      </c>
    </row>
    <row r="63" spans="2:5" x14ac:dyDescent="0.3">
      <c r="B63" s="31" t="s">
        <v>1098</v>
      </c>
      <c r="C63" s="31" t="s">
        <v>21</v>
      </c>
      <c r="D63" s="31" t="s">
        <v>977</v>
      </c>
      <c r="E63" s="28" t="s">
        <v>213</v>
      </c>
    </row>
    <row r="64" spans="2:5" x14ac:dyDescent="0.3">
      <c r="B64" s="31" t="s">
        <v>1093</v>
      </c>
      <c r="C64" s="31" t="s">
        <v>19</v>
      </c>
      <c r="D64" s="31" t="s">
        <v>977</v>
      </c>
      <c r="E64" s="28" t="s">
        <v>201</v>
      </c>
    </row>
    <row r="65" spans="2:5" x14ac:dyDescent="0.3">
      <c r="B65" s="31" t="s">
        <v>1071</v>
      </c>
      <c r="C65" s="31" t="s">
        <v>17</v>
      </c>
      <c r="D65" s="31" t="s">
        <v>981</v>
      </c>
      <c r="E65" s="28" t="s">
        <v>214</v>
      </c>
    </row>
    <row r="66" spans="2:5" x14ac:dyDescent="0.3">
      <c r="B66" s="31" t="s">
        <v>1076</v>
      </c>
      <c r="C66" s="31" t="s">
        <v>88</v>
      </c>
      <c r="D66" s="31" t="s">
        <v>981</v>
      </c>
      <c r="E66" s="28" t="s">
        <v>214</v>
      </c>
    </row>
    <row r="67" spans="2:5" x14ac:dyDescent="0.3">
      <c r="B67" s="31" t="s">
        <v>1099</v>
      </c>
      <c r="C67" s="31" t="s">
        <v>40</v>
      </c>
      <c r="D67" s="31" t="s">
        <v>981</v>
      </c>
      <c r="E67" s="28" t="s">
        <v>214</v>
      </c>
    </row>
    <row r="68" spans="2:5" x14ac:dyDescent="0.3">
      <c r="B68" s="31" t="s">
        <v>1061</v>
      </c>
      <c r="C68" s="31" t="s">
        <v>32</v>
      </c>
      <c r="D68" s="31" t="s">
        <v>981</v>
      </c>
      <c r="E68" s="28" t="s">
        <v>869</v>
      </c>
    </row>
    <row r="69" spans="2:5" x14ac:dyDescent="0.3">
      <c r="B69" s="31" t="s">
        <v>1094</v>
      </c>
      <c r="C69" s="31" t="s">
        <v>26</v>
      </c>
      <c r="D69" s="31" t="s">
        <v>977</v>
      </c>
      <c r="E69" s="28" t="s">
        <v>869</v>
      </c>
    </row>
    <row r="70" spans="2:5" x14ac:dyDescent="0.3">
      <c r="B70" s="31" t="s">
        <v>1106</v>
      </c>
      <c r="C70" s="31" t="s">
        <v>34</v>
      </c>
      <c r="D70" s="31" t="s">
        <v>977</v>
      </c>
      <c r="E70" s="28" t="s">
        <v>869</v>
      </c>
    </row>
    <row r="71" spans="2:5" x14ac:dyDescent="0.3">
      <c r="B71" s="31" t="s">
        <v>1069</v>
      </c>
      <c r="C71" s="31" t="s">
        <v>62</v>
      </c>
      <c r="D71" s="31" t="s">
        <v>977</v>
      </c>
      <c r="E71" s="28" t="s">
        <v>666</v>
      </c>
    </row>
    <row r="72" spans="2:5" x14ac:dyDescent="0.3">
      <c r="B72" s="31" t="s">
        <v>1070</v>
      </c>
      <c r="C72" s="31" t="s">
        <v>670</v>
      </c>
      <c r="D72" s="31" t="s">
        <v>981</v>
      </c>
      <c r="E72" s="28" t="s">
        <v>187</v>
      </c>
    </row>
    <row r="73" spans="2:5" x14ac:dyDescent="0.3">
      <c r="B73" s="31" t="s">
        <v>1057</v>
      </c>
      <c r="C73" s="31" t="s">
        <v>88</v>
      </c>
      <c r="D73" s="31" t="s">
        <v>981</v>
      </c>
      <c r="E73" s="28" t="s">
        <v>187</v>
      </c>
    </row>
    <row r="74" spans="2:5" x14ac:dyDescent="0.3">
      <c r="B74" s="31" t="s">
        <v>1062</v>
      </c>
      <c r="C74" s="31" t="s">
        <v>40</v>
      </c>
      <c r="D74" s="31" t="s">
        <v>981</v>
      </c>
      <c r="E74" s="28" t="s">
        <v>668</v>
      </c>
    </row>
    <row r="75" spans="2:5" x14ac:dyDescent="0.3">
      <c r="B75" s="31" t="s">
        <v>1057</v>
      </c>
      <c r="C75" s="31" t="s">
        <v>88</v>
      </c>
      <c r="D75" s="31" t="s">
        <v>981</v>
      </c>
      <c r="E75" s="28" t="s">
        <v>668</v>
      </c>
    </row>
    <row r="76" spans="2:5" x14ac:dyDescent="0.3">
      <c r="B76" s="31" t="s">
        <v>1057</v>
      </c>
      <c r="C76" s="31" t="s">
        <v>88</v>
      </c>
      <c r="D76" s="31" t="s">
        <v>981</v>
      </c>
      <c r="E76" s="28" t="s">
        <v>571</v>
      </c>
    </row>
    <row r="77" spans="2:5" x14ac:dyDescent="0.3">
      <c r="B77" s="31" t="s">
        <v>1096</v>
      </c>
      <c r="C77" s="31" t="s">
        <v>21</v>
      </c>
      <c r="D77" s="31" t="s">
        <v>981</v>
      </c>
      <c r="E77" s="28" t="s">
        <v>216</v>
      </c>
    </row>
    <row r="78" spans="2:5" x14ac:dyDescent="0.3">
      <c r="B78" s="31" t="s">
        <v>1063</v>
      </c>
      <c r="C78" s="31" t="s">
        <v>1064</v>
      </c>
      <c r="D78" s="31" t="s">
        <v>981</v>
      </c>
      <c r="E78" s="28" t="s">
        <v>863</v>
      </c>
    </row>
    <row r="79" spans="2:5" x14ac:dyDescent="0.3">
      <c r="B79" s="31" t="s">
        <v>1057</v>
      </c>
      <c r="C79" s="31" t="s">
        <v>88</v>
      </c>
      <c r="D79" s="31" t="s">
        <v>981</v>
      </c>
      <c r="E79" s="28" t="s">
        <v>863</v>
      </c>
    </row>
    <row r="80" spans="2:5" x14ac:dyDescent="0.3">
      <c r="B80" s="31" t="s">
        <v>1095</v>
      </c>
      <c r="C80" s="31" t="s">
        <v>51</v>
      </c>
      <c r="D80" s="31" t="s">
        <v>981</v>
      </c>
      <c r="E80" s="28" t="s">
        <v>679</v>
      </c>
    </row>
    <row r="81" spans="2:5" x14ac:dyDescent="0.3">
      <c r="B81" s="31" t="s">
        <v>1072</v>
      </c>
      <c r="C81" s="31" t="s">
        <v>107</v>
      </c>
      <c r="D81" s="31" t="s">
        <v>981</v>
      </c>
      <c r="E81" s="28" t="s">
        <v>218</v>
      </c>
    </row>
    <row r="82" spans="2:5" x14ac:dyDescent="0.3">
      <c r="B82" s="31" t="s">
        <v>1071</v>
      </c>
      <c r="C82" s="31" t="s">
        <v>17</v>
      </c>
      <c r="D82" s="31" t="s">
        <v>981</v>
      </c>
      <c r="E82" s="28" t="s">
        <v>204</v>
      </c>
    </row>
    <row r="83" spans="2:5" x14ac:dyDescent="0.3">
      <c r="B83" s="31" t="s">
        <v>1080</v>
      </c>
      <c r="C83" s="31" t="s">
        <v>24</v>
      </c>
      <c r="D83" s="31" t="s">
        <v>977</v>
      </c>
      <c r="E83" s="28" t="s">
        <v>868</v>
      </c>
    </row>
    <row r="84" spans="2:5" x14ac:dyDescent="0.3">
      <c r="B84" s="31" t="s">
        <v>1084</v>
      </c>
      <c r="C84" s="31" t="s">
        <v>19</v>
      </c>
      <c r="D84" s="31" t="s">
        <v>981</v>
      </c>
      <c r="E84" s="28" t="s">
        <v>868</v>
      </c>
    </row>
    <row r="85" spans="2:5" x14ac:dyDescent="0.3">
      <c r="B85" s="31" t="s">
        <v>1079</v>
      </c>
      <c r="C85" s="31" t="s">
        <v>749</v>
      </c>
      <c r="D85" s="31" t="s">
        <v>981</v>
      </c>
      <c r="E85" s="28" t="s">
        <v>608</v>
      </c>
    </row>
    <row r="86" spans="2:5" x14ac:dyDescent="0.3">
      <c r="B86" s="31" t="s">
        <v>1072</v>
      </c>
      <c r="C86" s="31" t="s">
        <v>107</v>
      </c>
      <c r="D86" s="31" t="s">
        <v>981</v>
      </c>
      <c r="E86" s="28" t="s">
        <v>904</v>
      </c>
    </row>
    <row r="87" spans="2:5" x14ac:dyDescent="0.3">
      <c r="B87" s="31" t="s">
        <v>1096</v>
      </c>
      <c r="C87" s="31" t="s">
        <v>21</v>
      </c>
      <c r="D87" s="31" t="s">
        <v>981</v>
      </c>
      <c r="E87" s="28" t="s">
        <v>904</v>
      </c>
    </row>
    <row r="88" spans="2:5" x14ac:dyDescent="0.3">
      <c r="B88" s="31" t="s">
        <v>1082</v>
      </c>
      <c r="C88" s="31" t="s">
        <v>70</v>
      </c>
      <c r="D88" s="31" t="s">
        <v>981</v>
      </c>
      <c r="E88" s="28" t="s">
        <v>206</v>
      </c>
    </row>
    <row r="89" spans="2:5" x14ac:dyDescent="0.3">
      <c r="B89" s="31" t="s">
        <v>1048</v>
      </c>
      <c r="C89" s="31" t="s">
        <v>62</v>
      </c>
      <c r="D89" s="31" t="s">
        <v>981</v>
      </c>
      <c r="E89" s="28" t="s">
        <v>206</v>
      </c>
    </row>
    <row r="90" spans="2:5" x14ac:dyDescent="0.3">
      <c r="B90" s="31" t="s">
        <v>1085</v>
      </c>
      <c r="C90" s="31" t="s">
        <v>40</v>
      </c>
      <c r="D90" s="31" t="s">
        <v>981</v>
      </c>
      <c r="E90" s="28" t="s">
        <v>206</v>
      </c>
    </row>
    <row r="91" spans="2:5" x14ac:dyDescent="0.3">
      <c r="B91" s="31" t="s">
        <v>1072</v>
      </c>
      <c r="C91" s="31" t="s">
        <v>107</v>
      </c>
      <c r="D91" s="31" t="s">
        <v>981</v>
      </c>
      <c r="E91" s="28" t="s">
        <v>865</v>
      </c>
    </row>
    <row r="92" spans="2:5" x14ac:dyDescent="0.3">
      <c r="B92" s="31" t="s">
        <v>1086</v>
      </c>
      <c r="C92" s="31" t="s">
        <v>30</v>
      </c>
      <c r="D92" s="31" t="s">
        <v>981</v>
      </c>
      <c r="E92" s="28" t="s">
        <v>865</v>
      </c>
    </row>
    <row r="93" spans="2:5" x14ac:dyDescent="0.3">
      <c r="B93" s="31" t="s">
        <v>1078</v>
      </c>
      <c r="C93" s="31" t="s">
        <v>62</v>
      </c>
      <c r="D93" s="31" t="s">
        <v>977</v>
      </c>
      <c r="E93" s="28" t="s">
        <v>1077</v>
      </c>
    </row>
    <row r="94" spans="2:5" x14ac:dyDescent="0.3">
      <c r="B94" s="31" t="s">
        <v>1087</v>
      </c>
      <c r="C94" s="31" t="s">
        <v>40</v>
      </c>
      <c r="D94" s="31" t="s">
        <v>981</v>
      </c>
      <c r="E94" s="28" t="s">
        <v>406</v>
      </c>
    </row>
    <row r="95" spans="2:5" x14ac:dyDescent="0.3">
      <c r="B95" s="31" t="s">
        <v>1104</v>
      </c>
      <c r="C95" s="31" t="s">
        <v>70</v>
      </c>
      <c r="D95" s="31" t="s">
        <v>981</v>
      </c>
      <c r="E95" s="28" t="s">
        <v>951</v>
      </c>
    </row>
    <row r="96" spans="2:5" x14ac:dyDescent="0.3">
      <c r="B96" s="31" t="s">
        <v>1097</v>
      </c>
      <c r="C96" s="31" t="s">
        <v>53</v>
      </c>
      <c r="D96" s="31" t="s">
        <v>977</v>
      </c>
      <c r="E96" s="28" t="s">
        <v>919</v>
      </c>
    </row>
    <row r="97" spans="2:5" x14ac:dyDescent="0.3">
      <c r="B97" s="31" t="s">
        <v>1065</v>
      </c>
      <c r="C97" s="31" t="s">
        <v>70</v>
      </c>
      <c r="D97" s="31" t="s">
        <v>981</v>
      </c>
      <c r="E97" s="28" t="s">
        <v>594</v>
      </c>
    </row>
    <row r="98" spans="2:5" x14ac:dyDescent="0.3">
      <c r="B98" s="31" t="s">
        <v>1079</v>
      </c>
      <c r="C98" s="31" t="s">
        <v>749</v>
      </c>
      <c r="D98" s="31" t="s">
        <v>981</v>
      </c>
      <c r="E98" s="28" t="s">
        <v>864</v>
      </c>
    </row>
    <row r="99" spans="2:5" x14ac:dyDescent="0.3">
      <c r="B99" s="31" t="s">
        <v>1088</v>
      </c>
      <c r="C99" s="31" t="s">
        <v>974</v>
      </c>
      <c r="D99" s="31" t="s">
        <v>977</v>
      </c>
      <c r="E99" s="28" t="s">
        <v>750</v>
      </c>
    </row>
    <row r="100" spans="2:5" x14ac:dyDescent="0.3">
      <c r="B100" s="31" t="s">
        <v>1066</v>
      </c>
      <c r="C100" s="31" t="s">
        <v>749</v>
      </c>
      <c r="D100" s="31" t="s">
        <v>981</v>
      </c>
      <c r="E100" s="28" t="s">
        <v>935</v>
      </c>
    </row>
    <row r="101" spans="2:5" x14ac:dyDescent="0.3">
      <c r="B101" s="31" t="s">
        <v>1089</v>
      </c>
      <c r="C101" s="31" t="s">
        <v>51</v>
      </c>
      <c r="D101" s="31" t="s">
        <v>981</v>
      </c>
      <c r="E101" s="28" t="s">
        <v>872</v>
      </c>
    </row>
    <row r="102" spans="2:5" x14ac:dyDescent="0.3">
      <c r="B102" s="31" t="s">
        <v>1105</v>
      </c>
      <c r="C102" s="31" t="s">
        <v>835</v>
      </c>
      <c r="D102" s="31" t="s">
        <v>981</v>
      </c>
      <c r="E102" s="28" t="s">
        <v>1033</v>
      </c>
    </row>
    <row r="121" spans="2:4" x14ac:dyDescent="0.3">
      <c r="B121" s="31" t="s">
        <v>1057</v>
      </c>
      <c r="C121" s="31" t="s">
        <v>88</v>
      </c>
      <c r="D121" s="31" t="s">
        <v>981</v>
      </c>
    </row>
  </sheetData>
  <sortState xmlns:xlrd2="http://schemas.microsoft.com/office/spreadsheetml/2017/richdata2" ref="B2:H17">
    <sortCondition descending="1" ref="F2:F17"/>
  </sortState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726E3-E07C-41B9-8E3B-0B22F7774475}">
  <dimension ref="B1:M62"/>
  <sheetViews>
    <sheetView topLeftCell="A37" workbookViewId="0">
      <selection activeCell="E2" sqref="E2:K62"/>
    </sheetView>
  </sheetViews>
  <sheetFormatPr defaultRowHeight="14.4" x14ac:dyDescent="0.3"/>
  <cols>
    <col min="1" max="1" width="8.88671875" style="27"/>
    <col min="2" max="2" width="25.44140625" style="27" bestFit="1" customWidth="1"/>
    <col min="3" max="3" width="25.77734375" style="27" bestFit="1" customWidth="1"/>
    <col min="4" max="4" width="5" style="27" bestFit="1" customWidth="1"/>
    <col min="5" max="5" width="14.33203125" style="30" bestFit="1" customWidth="1"/>
    <col min="6" max="16384" width="8.88671875" style="27"/>
  </cols>
  <sheetData>
    <row r="1" spans="2:8" x14ac:dyDescent="0.3">
      <c r="E1" s="30" t="s">
        <v>620</v>
      </c>
    </row>
    <row r="2" spans="2:8" x14ac:dyDescent="0.3">
      <c r="B2" s="27" t="s">
        <v>1101</v>
      </c>
      <c r="C2" s="27" t="s">
        <v>21</v>
      </c>
      <c r="D2" s="27" t="s">
        <v>977</v>
      </c>
      <c r="E2" s="30" t="s">
        <v>622</v>
      </c>
    </row>
    <row r="3" spans="2:8" x14ac:dyDescent="0.3">
      <c r="B3" s="27" t="s">
        <v>1046</v>
      </c>
      <c r="C3" s="27" t="s">
        <v>32</v>
      </c>
      <c r="D3" s="27" t="s">
        <v>981</v>
      </c>
      <c r="E3" s="30" t="s">
        <v>632</v>
      </c>
    </row>
    <row r="4" spans="2:8" x14ac:dyDescent="0.3">
      <c r="B4" s="27" t="s">
        <v>1078</v>
      </c>
      <c r="C4" s="27" t="s">
        <v>62</v>
      </c>
      <c r="D4" s="27" t="s">
        <v>977</v>
      </c>
      <c r="E4" s="30" t="s">
        <v>628</v>
      </c>
    </row>
    <row r="5" spans="2:8" x14ac:dyDescent="0.3">
      <c r="B5" s="27" t="s">
        <v>1044</v>
      </c>
      <c r="C5" s="27" t="s">
        <v>32</v>
      </c>
      <c r="D5" s="27" t="s">
        <v>977</v>
      </c>
      <c r="E5" s="30" t="s">
        <v>622</v>
      </c>
      <c r="F5" s="30" t="s">
        <v>628</v>
      </c>
    </row>
    <row r="6" spans="2:8" x14ac:dyDescent="0.3">
      <c r="B6" s="27" t="s">
        <v>1058</v>
      </c>
      <c r="C6" s="27" t="s">
        <v>670</v>
      </c>
      <c r="D6" s="27" t="s">
        <v>977</v>
      </c>
      <c r="E6" s="30" t="s">
        <v>640</v>
      </c>
    </row>
    <row r="7" spans="2:8" x14ac:dyDescent="0.3">
      <c r="B7" s="27" t="s">
        <v>1062</v>
      </c>
      <c r="C7" s="27" t="s">
        <v>40</v>
      </c>
      <c r="D7" s="27" t="s">
        <v>981</v>
      </c>
      <c r="E7" s="30" t="s">
        <v>622</v>
      </c>
      <c r="F7" s="30" t="s">
        <v>628</v>
      </c>
      <c r="G7" s="30" t="s">
        <v>630</v>
      </c>
      <c r="H7" s="30" t="s">
        <v>636</v>
      </c>
    </row>
    <row r="8" spans="2:8" x14ac:dyDescent="0.3">
      <c r="B8" s="27" t="s">
        <v>1081</v>
      </c>
      <c r="C8" s="27" t="s">
        <v>30</v>
      </c>
      <c r="D8" s="27" t="s">
        <v>981</v>
      </c>
      <c r="E8" s="30" t="s">
        <v>624</v>
      </c>
    </row>
    <row r="9" spans="2:8" x14ac:dyDescent="0.3">
      <c r="B9" s="27" t="s">
        <v>1097</v>
      </c>
      <c r="C9" s="27" t="s">
        <v>53</v>
      </c>
      <c r="D9" s="27" t="s">
        <v>977</v>
      </c>
      <c r="E9" s="30" t="s">
        <v>636</v>
      </c>
    </row>
    <row r="10" spans="2:8" x14ac:dyDescent="0.3">
      <c r="B10" s="27" t="s">
        <v>1089</v>
      </c>
      <c r="C10" s="27" t="s">
        <v>51</v>
      </c>
      <c r="D10" s="27" t="s">
        <v>981</v>
      </c>
      <c r="E10" s="30" t="s">
        <v>640</v>
      </c>
    </row>
    <row r="11" spans="2:8" x14ac:dyDescent="0.3">
      <c r="B11" s="27" t="s">
        <v>1082</v>
      </c>
      <c r="C11" s="27" t="s">
        <v>70</v>
      </c>
      <c r="D11" s="27" t="s">
        <v>981</v>
      </c>
      <c r="E11" s="30" t="s">
        <v>626</v>
      </c>
    </row>
    <row r="12" spans="2:8" x14ac:dyDescent="0.3">
      <c r="B12" s="27" t="s">
        <v>1094</v>
      </c>
      <c r="C12" s="27" t="s">
        <v>26</v>
      </c>
      <c r="D12" s="27" t="s">
        <v>977</v>
      </c>
      <c r="E12" s="30" t="s">
        <v>628</v>
      </c>
    </row>
    <row r="13" spans="2:8" x14ac:dyDescent="0.3">
      <c r="B13" s="27" t="s">
        <v>1054</v>
      </c>
      <c r="C13" s="27" t="s">
        <v>34</v>
      </c>
      <c r="D13" s="27" t="s">
        <v>981</v>
      </c>
      <c r="E13" s="30" t="s">
        <v>628</v>
      </c>
    </row>
    <row r="14" spans="2:8" x14ac:dyDescent="0.3">
      <c r="B14" s="27" t="s">
        <v>1071</v>
      </c>
      <c r="C14" s="27" t="s">
        <v>17</v>
      </c>
      <c r="D14" s="27" t="s">
        <v>981</v>
      </c>
      <c r="E14" s="30" t="s">
        <v>628</v>
      </c>
      <c r="F14" s="30" t="s">
        <v>634</v>
      </c>
      <c r="G14" s="30" t="s">
        <v>638</v>
      </c>
    </row>
    <row r="15" spans="2:8" x14ac:dyDescent="0.3">
      <c r="B15" s="27" t="s">
        <v>1040</v>
      </c>
      <c r="C15" s="27" t="s">
        <v>32</v>
      </c>
      <c r="D15" s="27" t="s">
        <v>977</v>
      </c>
      <c r="E15" s="30" t="s">
        <v>622</v>
      </c>
      <c r="F15" s="30" t="s">
        <v>630</v>
      </c>
    </row>
    <row r="16" spans="2:8" x14ac:dyDescent="0.3">
      <c r="B16" s="27" t="s">
        <v>1056</v>
      </c>
      <c r="C16" s="27" t="s">
        <v>75</v>
      </c>
      <c r="D16" s="27" t="s">
        <v>977</v>
      </c>
      <c r="E16" s="30" t="s">
        <v>634</v>
      </c>
    </row>
    <row r="17" spans="2:13" x14ac:dyDescent="0.3">
      <c r="B17" s="27" t="s">
        <v>1051</v>
      </c>
      <c r="C17" s="27" t="s">
        <v>30</v>
      </c>
      <c r="D17" s="27" t="s">
        <v>981</v>
      </c>
      <c r="E17" s="30" t="s">
        <v>626</v>
      </c>
      <c r="F17" s="30" t="s">
        <v>632</v>
      </c>
      <c r="G17" s="30" t="s">
        <v>638</v>
      </c>
    </row>
    <row r="18" spans="2:13" x14ac:dyDescent="0.3">
      <c r="B18" s="27" t="s">
        <v>1085</v>
      </c>
      <c r="C18" s="27" t="s">
        <v>40</v>
      </c>
      <c r="D18" s="27" t="s">
        <v>981</v>
      </c>
      <c r="E18" s="30" t="s">
        <v>632</v>
      </c>
    </row>
    <row r="19" spans="2:13" x14ac:dyDescent="0.3">
      <c r="B19" s="27" t="s">
        <v>1104</v>
      </c>
      <c r="C19" s="27" t="s">
        <v>70</v>
      </c>
      <c r="D19" s="27" t="s">
        <v>981</v>
      </c>
      <c r="E19" s="30" t="s">
        <v>624</v>
      </c>
    </row>
    <row r="20" spans="2:13" x14ac:dyDescent="0.3">
      <c r="B20" s="27" t="s">
        <v>1047</v>
      </c>
      <c r="C20" s="27" t="s">
        <v>32</v>
      </c>
      <c r="D20" s="27" t="s">
        <v>981</v>
      </c>
      <c r="E20" s="30" t="s">
        <v>634</v>
      </c>
      <c r="F20" s="30" t="s">
        <v>636</v>
      </c>
    </row>
    <row r="21" spans="2:13" x14ac:dyDescent="0.3">
      <c r="B21" s="27" t="s">
        <v>1098</v>
      </c>
      <c r="C21" s="27" t="s">
        <v>21</v>
      </c>
      <c r="D21" s="27" t="s">
        <v>977</v>
      </c>
      <c r="E21" s="30" t="s">
        <v>628</v>
      </c>
    </row>
    <row r="22" spans="2:13" x14ac:dyDescent="0.3">
      <c r="B22" s="27" t="s">
        <v>1050</v>
      </c>
      <c r="C22" s="27" t="s">
        <v>70</v>
      </c>
      <c r="D22" s="27" t="s">
        <v>977</v>
      </c>
      <c r="E22" s="30" t="s">
        <v>622</v>
      </c>
      <c r="F22" s="30" t="s">
        <v>640</v>
      </c>
    </row>
    <row r="23" spans="2:13" x14ac:dyDescent="0.3">
      <c r="B23" s="27" t="s">
        <v>1057</v>
      </c>
      <c r="C23" s="27" t="s">
        <v>88</v>
      </c>
      <c r="D23" s="27" t="s">
        <v>981</v>
      </c>
      <c r="E23" s="30" t="s">
        <v>622</v>
      </c>
      <c r="F23" s="30" t="s">
        <v>622</v>
      </c>
      <c r="G23" s="30" t="s">
        <v>622</v>
      </c>
      <c r="H23" s="30" t="s">
        <v>622</v>
      </c>
      <c r="I23" s="30" t="s">
        <v>624</v>
      </c>
      <c r="J23" s="30" t="s">
        <v>626</v>
      </c>
      <c r="K23" s="30" t="s">
        <v>630</v>
      </c>
      <c r="L23" s="30" t="s">
        <v>634</v>
      </c>
      <c r="M23" s="30" t="s">
        <v>636</v>
      </c>
    </row>
    <row r="24" spans="2:13" x14ac:dyDescent="0.3">
      <c r="B24" s="27" t="s">
        <v>1067</v>
      </c>
      <c r="C24" s="27" t="s">
        <v>62</v>
      </c>
      <c r="D24" s="27" t="s">
        <v>981</v>
      </c>
      <c r="E24" s="30" t="s">
        <v>624</v>
      </c>
      <c r="F24" s="30" t="s">
        <v>624</v>
      </c>
    </row>
    <row r="25" spans="2:13" x14ac:dyDescent="0.3">
      <c r="B25" s="27" t="s">
        <v>1095</v>
      </c>
      <c r="C25" s="27" t="s">
        <v>51</v>
      </c>
      <c r="D25" s="27" t="s">
        <v>981</v>
      </c>
      <c r="E25" s="30" t="s">
        <v>632</v>
      </c>
    </row>
    <row r="26" spans="2:13" x14ac:dyDescent="0.3">
      <c r="B26" s="27" t="s">
        <v>1041</v>
      </c>
      <c r="C26" s="27" t="s">
        <v>26</v>
      </c>
      <c r="D26" s="27" t="s">
        <v>977</v>
      </c>
      <c r="E26" s="30" t="s">
        <v>622</v>
      </c>
      <c r="F26" s="30" t="s">
        <v>624</v>
      </c>
    </row>
    <row r="27" spans="2:13" x14ac:dyDescent="0.3">
      <c r="B27" s="27" t="s">
        <v>1066</v>
      </c>
      <c r="C27" s="27" t="s">
        <v>749</v>
      </c>
      <c r="D27" s="27" t="s">
        <v>981</v>
      </c>
      <c r="E27" s="30" t="s">
        <v>634</v>
      </c>
    </row>
    <row r="28" spans="2:13" x14ac:dyDescent="0.3">
      <c r="B28" s="27" t="s">
        <v>1088</v>
      </c>
      <c r="C28" s="27" t="s">
        <v>974</v>
      </c>
      <c r="D28" s="27" t="s">
        <v>977</v>
      </c>
      <c r="E28" s="30" t="s">
        <v>638</v>
      </c>
    </row>
    <row r="29" spans="2:13" x14ac:dyDescent="0.3">
      <c r="B29" s="27" t="s">
        <v>1073</v>
      </c>
      <c r="C29" s="27" t="s">
        <v>1074</v>
      </c>
      <c r="D29" s="27" t="s">
        <v>981</v>
      </c>
      <c r="E29" s="30" t="s">
        <v>622</v>
      </c>
      <c r="F29" s="30" t="s">
        <v>628</v>
      </c>
    </row>
    <row r="30" spans="2:13" x14ac:dyDescent="0.3">
      <c r="B30" s="27" t="s">
        <v>1070</v>
      </c>
      <c r="C30" s="27" t="s">
        <v>670</v>
      </c>
      <c r="D30" s="27" t="s">
        <v>981</v>
      </c>
      <c r="E30" s="30" t="s">
        <v>624</v>
      </c>
      <c r="F30" s="30" t="s">
        <v>634</v>
      </c>
    </row>
    <row r="31" spans="2:13" x14ac:dyDescent="0.3">
      <c r="B31" s="27" t="s">
        <v>1075</v>
      </c>
      <c r="C31" s="27" t="s">
        <v>75</v>
      </c>
      <c r="D31" s="27" t="s">
        <v>977</v>
      </c>
      <c r="E31" s="30" t="s">
        <v>622</v>
      </c>
      <c r="F31" s="30" t="s">
        <v>622</v>
      </c>
    </row>
    <row r="32" spans="2:13" x14ac:dyDescent="0.3">
      <c r="B32" s="27" t="s">
        <v>1099</v>
      </c>
      <c r="C32" s="27" t="s">
        <v>40</v>
      </c>
      <c r="D32" s="27" t="s">
        <v>981</v>
      </c>
      <c r="E32" s="30" t="s">
        <v>630</v>
      </c>
    </row>
    <row r="33" spans="2:8" x14ac:dyDescent="0.3">
      <c r="B33" s="27" t="s">
        <v>1093</v>
      </c>
      <c r="C33" s="27" t="s">
        <v>19</v>
      </c>
      <c r="D33" s="27" t="s">
        <v>977</v>
      </c>
      <c r="E33" s="30" t="s">
        <v>626</v>
      </c>
      <c r="F33" s="30" t="s">
        <v>626</v>
      </c>
    </row>
    <row r="34" spans="2:8" x14ac:dyDescent="0.3">
      <c r="B34" s="27" t="s">
        <v>1060</v>
      </c>
      <c r="C34" s="27" t="s">
        <v>24</v>
      </c>
      <c r="D34" s="27" t="s">
        <v>977</v>
      </c>
      <c r="E34" s="30" t="s">
        <v>624</v>
      </c>
    </row>
    <row r="35" spans="2:8" x14ac:dyDescent="0.3">
      <c r="B35" s="27" t="s">
        <v>1042</v>
      </c>
      <c r="C35" s="27" t="s">
        <v>1043</v>
      </c>
      <c r="D35" s="27" t="s">
        <v>981</v>
      </c>
      <c r="E35" s="30" t="s">
        <v>626</v>
      </c>
      <c r="F35" s="30" t="s">
        <v>626</v>
      </c>
    </row>
    <row r="36" spans="2:8" x14ac:dyDescent="0.3">
      <c r="B36" s="27" t="s">
        <v>1096</v>
      </c>
      <c r="C36" s="27" t="s">
        <v>21</v>
      </c>
      <c r="D36" s="27" t="s">
        <v>981</v>
      </c>
      <c r="E36" s="30" t="s">
        <v>632</v>
      </c>
      <c r="F36" s="30" t="s">
        <v>634</v>
      </c>
    </row>
    <row r="37" spans="2:8" x14ac:dyDescent="0.3">
      <c r="B37" s="27" t="s">
        <v>1090</v>
      </c>
      <c r="C37" s="27" t="s">
        <v>40</v>
      </c>
      <c r="D37" s="27" t="s">
        <v>977</v>
      </c>
      <c r="E37" s="30" t="s">
        <v>622</v>
      </c>
    </row>
    <row r="38" spans="2:8" x14ac:dyDescent="0.3">
      <c r="B38" s="27" t="s">
        <v>1061</v>
      </c>
      <c r="C38" s="27" t="s">
        <v>32</v>
      </c>
      <c r="D38" s="27" t="s">
        <v>981</v>
      </c>
      <c r="E38" s="30" t="s">
        <v>626</v>
      </c>
      <c r="F38" s="30" t="s">
        <v>630</v>
      </c>
    </row>
    <row r="39" spans="2:8" x14ac:dyDescent="0.3">
      <c r="B39" s="27" t="s">
        <v>1103</v>
      </c>
      <c r="C39" s="27" t="s">
        <v>106</v>
      </c>
      <c r="D39" s="27" t="s">
        <v>981</v>
      </c>
      <c r="E39" s="30" t="s">
        <v>624</v>
      </c>
    </row>
    <row r="40" spans="2:8" x14ac:dyDescent="0.3">
      <c r="B40" s="27" t="s">
        <v>1065</v>
      </c>
      <c r="C40" s="27" t="s">
        <v>70</v>
      </c>
      <c r="D40" s="27" t="s">
        <v>981</v>
      </c>
      <c r="E40" s="30" t="s">
        <v>632</v>
      </c>
    </row>
    <row r="41" spans="2:8" x14ac:dyDescent="0.3">
      <c r="B41" s="27" t="s">
        <v>1083</v>
      </c>
      <c r="C41" s="27" t="s">
        <v>32</v>
      </c>
      <c r="D41" s="27" t="s">
        <v>977</v>
      </c>
      <c r="E41" s="30" t="s">
        <v>624</v>
      </c>
    </row>
    <row r="42" spans="2:8" x14ac:dyDescent="0.3">
      <c r="B42" s="27" t="s">
        <v>1091</v>
      </c>
      <c r="C42" s="27" t="s">
        <v>70</v>
      </c>
      <c r="D42" s="27" t="s">
        <v>977</v>
      </c>
      <c r="E42" s="30" t="s">
        <v>622</v>
      </c>
      <c r="F42" s="30" t="s">
        <v>624</v>
      </c>
    </row>
    <row r="43" spans="2:8" x14ac:dyDescent="0.3">
      <c r="B43" s="27" t="s">
        <v>1106</v>
      </c>
      <c r="C43" s="27" t="s">
        <v>34</v>
      </c>
      <c r="D43" s="27" t="s">
        <v>977</v>
      </c>
      <c r="E43" s="30" t="s">
        <v>622</v>
      </c>
    </row>
    <row r="44" spans="2:8" x14ac:dyDescent="0.3">
      <c r="B44" s="27" t="s">
        <v>1055</v>
      </c>
      <c r="C44" s="27" t="s">
        <v>21</v>
      </c>
      <c r="D44" s="27" t="s">
        <v>977</v>
      </c>
      <c r="E44" s="30" t="s">
        <v>630</v>
      </c>
    </row>
    <row r="45" spans="2:8" x14ac:dyDescent="0.3">
      <c r="B45" s="27" t="s">
        <v>1079</v>
      </c>
      <c r="C45" s="27" t="s">
        <v>749</v>
      </c>
      <c r="D45" s="27" t="s">
        <v>981</v>
      </c>
      <c r="E45" s="30" t="s">
        <v>628</v>
      </c>
      <c r="F45" s="30" t="s">
        <v>630</v>
      </c>
    </row>
    <row r="46" spans="2:8" x14ac:dyDescent="0.3">
      <c r="B46" s="27" t="s">
        <v>1049</v>
      </c>
      <c r="C46" s="27" t="s">
        <v>26</v>
      </c>
      <c r="D46" s="27" t="s">
        <v>981</v>
      </c>
      <c r="E46" s="30" t="s">
        <v>624</v>
      </c>
      <c r="F46" s="30" t="s">
        <v>634</v>
      </c>
      <c r="G46" s="30" t="s">
        <v>638</v>
      </c>
      <c r="H46" s="30" t="s">
        <v>638</v>
      </c>
    </row>
    <row r="47" spans="2:8" x14ac:dyDescent="0.3">
      <c r="B47" s="27" t="s">
        <v>1086</v>
      </c>
      <c r="C47" s="27" t="s">
        <v>30</v>
      </c>
      <c r="D47" s="27" t="s">
        <v>981</v>
      </c>
      <c r="E47" s="30" t="s">
        <v>634</v>
      </c>
    </row>
    <row r="48" spans="2:8" x14ac:dyDescent="0.3">
      <c r="B48" s="27" t="s">
        <v>1080</v>
      </c>
      <c r="C48" s="27" t="s">
        <v>24</v>
      </c>
      <c r="D48" s="27" t="s">
        <v>977</v>
      </c>
      <c r="E48" s="30" t="s">
        <v>626</v>
      </c>
    </row>
    <row r="49" spans="2:8" x14ac:dyDescent="0.3">
      <c r="B49" s="27" t="s">
        <v>1063</v>
      </c>
      <c r="C49" s="27" t="s">
        <v>1064</v>
      </c>
      <c r="D49" s="27" t="s">
        <v>981</v>
      </c>
      <c r="E49" s="30" t="s">
        <v>624</v>
      </c>
      <c r="F49" s="30" t="s">
        <v>626</v>
      </c>
      <c r="G49" s="30" t="s">
        <v>626</v>
      </c>
      <c r="H49" s="30" t="s">
        <v>630</v>
      </c>
    </row>
    <row r="50" spans="2:8" x14ac:dyDescent="0.3">
      <c r="B50" s="27" t="s">
        <v>1052</v>
      </c>
      <c r="C50" s="27" t="s">
        <v>24</v>
      </c>
      <c r="D50" s="27" t="s">
        <v>981</v>
      </c>
      <c r="E50" s="30" t="s">
        <v>624</v>
      </c>
      <c r="F50" s="30" t="s">
        <v>640</v>
      </c>
    </row>
    <row r="51" spans="2:8" x14ac:dyDescent="0.3">
      <c r="B51" s="27" t="s">
        <v>1072</v>
      </c>
      <c r="C51" s="27" t="s">
        <v>107</v>
      </c>
      <c r="D51" s="27" t="s">
        <v>981</v>
      </c>
      <c r="E51" s="30" t="s">
        <v>628</v>
      </c>
      <c r="F51" s="30" t="s">
        <v>630</v>
      </c>
      <c r="G51" s="30" t="s">
        <v>640</v>
      </c>
    </row>
    <row r="52" spans="2:8" x14ac:dyDescent="0.3">
      <c r="B52" s="27" t="s">
        <v>1105</v>
      </c>
      <c r="C52" s="27" t="s">
        <v>835</v>
      </c>
      <c r="D52" s="27" t="s">
        <v>981</v>
      </c>
      <c r="E52" s="30" t="s">
        <v>626</v>
      </c>
    </row>
    <row r="53" spans="2:8" x14ac:dyDescent="0.3">
      <c r="B53" s="27" t="s">
        <v>1069</v>
      </c>
      <c r="C53" s="27" t="s">
        <v>62</v>
      </c>
      <c r="D53" s="27" t="s">
        <v>977</v>
      </c>
      <c r="E53" s="30" t="s">
        <v>626</v>
      </c>
      <c r="F53" s="30" t="s">
        <v>632</v>
      </c>
      <c r="G53" s="30" t="s">
        <v>632</v>
      </c>
    </row>
    <row r="54" spans="2:8" x14ac:dyDescent="0.3">
      <c r="B54" s="27" t="s">
        <v>1076</v>
      </c>
      <c r="C54" s="27" t="s">
        <v>88</v>
      </c>
      <c r="D54" s="27" t="s">
        <v>981</v>
      </c>
      <c r="E54" s="30" t="s">
        <v>626</v>
      </c>
      <c r="F54" s="30" t="s">
        <v>626</v>
      </c>
    </row>
    <row r="55" spans="2:8" x14ac:dyDescent="0.3">
      <c r="B55" s="27" t="s">
        <v>1059</v>
      </c>
      <c r="C55" s="27" t="s">
        <v>24</v>
      </c>
      <c r="D55" s="27" t="s">
        <v>977</v>
      </c>
      <c r="E55" s="30" t="s">
        <v>622</v>
      </c>
      <c r="F55" s="30" t="s">
        <v>622</v>
      </c>
      <c r="G55" s="30" t="s">
        <v>622</v>
      </c>
    </row>
    <row r="56" spans="2:8" x14ac:dyDescent="0.3">
      <c r="B56" s="27" t="s">
        <v>1092</v>
      </c>
      <c r="C56" s="27" t="s">
        <v>26</v>
      </c>
      <c r="D56" s="27" t="s">
        <v>977</v>
      </c>
      <c r="E56" s="30" t="s">
        <v>622</v>
      </c>
      <c r="F56" s="30" t="s">
        <v>624</v>
      </c>
    </row>
    <row r="57" spans="2:8" x14ac:dyDescent="0.3">
      <c r="B57" s="27" t="s">
        <v>1087</v>
      </c>
      <c r="C57" s="27" t="s">
        <v>40</v>
      </c>
      <c r="D57" s="27" t="s">
        <v>981</v>
      </c>
      <c r="E57" s="30" t="s">
        <v>636</v>
      </c>
    </row>
    <row r="58" spans="2:8" x14ac:dyDescent="0.3">
      <c r="B58" s="27" t="s">
        <v>1068</v>
      </c>
      <c r="C58" s="27" t="s">
        <v>34</v>
      </c>
      <c r="D58" s="27" t="s">
        <v>981</v>
      </c>
      <c r="E58" s="30" t="s">
        <v>628</v>
      </c>
    </row>
    <row r="59" spans="2:8" x14ac:dyDescent="0.3">
      <c r="B59" s="27" t="s">
        <v>1045</v>
      </c>
      <c r="C59" s="27" t="s">
        <v>53</v>
      </c>
      <c r="D59" s="27" t="s">
        <v>981</v>
      </c>
      <c r="E59" s="30" t="s">
        <v>630</v>
      </c>
      <c r="F59" s="30" t="s">
        <v>632</v>
      </c>
    </row>
    <row r="60" spans="2:8" x14ac:dyDescent="0.3">
      <c r="B60" s="27" t="s">
        <v>1048</v>
      </c>
      <c r="C60" s="27" t="s">
        <v>62</v>
      </c>
      <c r="D60" s="27" t="s">
        <v>981</v>
      </c>
      <c r="E60" s="30" t="s">
        <v>622</v>
      </c>
      <c r="F60" s="30" t="s">
        <v>628</v>
      </c>
      <c r="G60" s="30" t="s">
        <v>630</v>
      </c>
      <c r="H60" s="30" t="s">
        <v>634</v>
      </c>
    </row>
    <row r="61" spans="2:8" x14ac:dyDescent="0.3">
      <c r="B61" s="27" t="s">
        <v>1053</v>
      </c>
      <c r="C61" s="27" t="s">
        <v>32</v>
      </c>
      <c r="D61" s="27" t="s">
        <v>977</v>
      </c>
      <c r="E61" s="30" t="s">
        <v>626</v>
      </c>
    </row>
    <row r="62" spans="2:8" x14ac:dyDescent="0.3">
      <c r="B62" s="27" t="s">
        <v>1084</v>
      </c>
      <c r="C62" s="27" t="s">
        <v>19</v>
      </c>
      <c r="D62" s="27" t="s">
        <v>981</v>
      </c>
      <c r="E62" s="30" t="s">
        <v>624</v>
      </c>
      <c r="F62" s="30" t="s">
        <v>628</v>
      </c>
    </row>
  </sheetData>
  <sortState xmlns:xlrd2="http://schemas.microsoft.com/office/spreadsheetml/2017/richdata2" ref="B2:M62">
    <sortCondition ref="B2:B62"/>
    <sortCondition descending="1" ref="E2:E62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225B4-C840-4B9E-82B5-B87D41A5D86A}">
  <dimension ref="B1:O48"/>
  <sheetViews>
    <sheetView workbookViewId="0">
      <selection activeCell="C62" sqref="C62"/>
    </sheetView>
  </sheetViews>
  <sheetFormatPr defaultRowHeight="14.4" x14ac:dyDescent="0.3"/>
  <cols>
    <col min="1" max="1" width="8.88671875" style="27"/>
    <col min="2" max="2" width="20.88671875" style="27" bestFit="1" customWidth="1"/>
    <col min="3" max="3" width="30.6640625" style="27" bestFit="1" customWidth="1"/>
    <col min="4" max="4" width="8.88671875" style="28"/>
    <col min="5" max="15" width="6.21875" style="28" customWidth="1"/>
    <col min="16" max="16384" width="8.88671875" style="27"/>
  </cols>
  <sheetData>
    <row r="1" spans="2:8" x14ac:dyDescent="0.3">
      <c r="B1" s="27" t="s">
        <v>980</v>
      </c>
      <c r="C1" s="27" t="s">
        <v>32</v>
      </c>
      <c r="D1" s="28" t="s">
        <v>981</v>
      </c>
      <c r="E1" s="28">
        <v>9</v>
      </c>
      <c r="F1" s="28">
        <v>8</v>
      </c>
    </row>
    <row r="2" spans="2:8" x14ac:dyDescent="0.3">
      <c r="B2" s="27" t="s">
        <v>1014</v>
      </c>
      <c r="C2" s="27" t="s">
        <v>70</v>
      </c>
      <c r="D2" s="28" t="s">
        <v>981</v>
      </c>
      <c r="E2" s="28">
        <v>8</v>
      </c>
    </row>
    <row r="3" spans="2:8" x14ac:dyDescent="0.3">
      <c r="B3" s="27" t="s">
        <v>1010</v>
      </c>
      <c r="C3" s="27" t="s">
        <v>51</v>
      </c>
      <c r="D3" s="28" t="s">
        <v>981</v>
      </c>
      <c r="E3" s="28">
        <v>10</v>
      </c>
      <c r="F3" s="28">
        <v>9</v>
      </c>
      <c r="G3" s="28">
        <v>4</v>
      </c>
    </row>
    <row r="4" spans="2:8" x14ac:dyDescent="0.3">
      <c r="B4" s="27" t="s">
        <v>1004</v>
      </c>
      <c r="C4" s="27" t="s">
        <v>32</v>
      </c>
      <c r="D4" s="28" t="s">
        <v>981</v>
      </c>
      <c r="E4" s="28">
        <v>9</v>
      </c>
      <c r="F4" s="28">
        <v>8</v>
      </c>
      <c r="G4" s="28">
        <v>6</v>
      </c>
    </row>
    <row r="5" spans="2:8" x14ac:dyDescent="0.3">
      <c r="B5" s="27" t="s">
        <v>1017</v>
      </c>
      <c r="C5" s="27" t="s">
        <v>51</v>
      </c>
      <c r="D5" s="28" t="s">
        <v>981</v>
      </c>
      <c r="E5" s="28">
        <v>7</v>
      </c>
      <c r="F5" s="28">
        <v>7</v>
      </c>
    </row>
    <row r="6" spans="2:8" x14ac:dyDescent="0.3">
      <c r="B6" s="27" t="s">
        <v>990</v>
      </c>
      <c r="C6" s="27" t="s">
        <v>21</v>
      </c>
      <c r="D6" s="28" t="s">
        <v>981</v>
      </c>
      <c r="E6" s="28">
        <v>4</v>
      </c>
    </row>
    <row r="7" spans="2:8" x14ac:dyDescent="0.3">
      <c r="B7" s="27" t="s">
        <v>1008</v>
      </c>
      <c r="C7" s="27" t="s">
        <v>106</v>
      </c>
      <c r="D7" s="28" t="s">
        <v>981</v>
      </c>
      <c r="E7" s="28">
        <v>9</v>
      </c>
    </row>
    <row r="8" spans="2:8" x14ac:dyDescent="0.3">
      <c r="B8" s="27" t="s">
        <v>999</v>
      </c>
      <c r="C8" s="27" t="s">
        <v>26</v>
      </c>
      <c r="D8" s="28" t="s">
        <v>977</v>
      </c>
      <c r="E8" s="28">
        <v>10</v>
      </c>
      <c r="F8" s="28">
        <v>7</v>
      </c>
      <c r="G8" s="28">
        <v>7</v>
      </c>
      <c r="H8" s="28">
        <v>5</v>
      </c>
    </row>
    <row r="9" spans="2:8" x14ac:dyDescent="0.3">
      <c r="B9" s="27" t="s">
        <v>982</v>
      </c>
      <c r="C9" s="27" t="s">
        <v>670</v>
      </c>
      <c r="D9" s="28" t="s">
        <v>977</v>
      </c>
      <c r="E9" s="28">
        <v>8</v>
      </c>
      <c r="F9" s="28">
        <v>8</v>
      </c>
      <c r="G9" s="28">
        <v>7</v>
      </c>
    </row>
    <row r="10" spans="2:8" x14ac:dyDescent="0.3">
      <c r="B10" s="27" t="s">
        <v>995</v>
      </c>
      <c r="C10" s="27" t="s">
        <v>21</v>
      </c>
      <c r="D10" s="28" t="s">
        <v>981</v>
      </c>
      <c r="E10" s="28">
        <v>9</v>
      </c>
      <c r="F10" s="28">
        <v>3</v>
      </c>
    </row>
    <row r="11" spans="2:8" x14ac:dyDescent="0.3">
      <c r="B11" s="27" t="s">
        <v>1020</v>
      </c>
      <c r="C11" s="27" t="s">
        <v>28</v>
      </c>
      <c r="D11" s="28" t="s">
        <v>981</v>
      </c>
      <c r="E11" s="28">
        <v>2</v>
      </c>
    </row>
    <row r="12" spans="2:8" x14ac:dyDescent="0.3">
      <c r="B12" s="27" t="s">
        <v>1002</v>
      </c>
      <c r="C12" s="27" t="s">
        <v>62</v>
      </c>
      <c r="D12" s="28" t="s">
        <v>981</v>
      </c>
      <c r="E12" s="28">
        <v>5</v>
      </c>
    </row>
    <row r="13" spans="2:8" x14ac:dyDescent="0.3">
      <c r="B13" s="27" t="s">
        <v>983</v>
      </c>
      <c r="C13" s="27" t="s">
        <v>21</v>
      </c>
      <c r="D13" s="28" t="s">
        <v>981</v>
      </c>
      <c r="E13" s="28">
        <v>7</v>
      </c>
      <c r="F13" s="28">
        <v>6</v>
      </c>
    </row>
    <row r="14" spans="2:8" x14ac:dyDescent="0.3">
      <c r="B14" s="27" t="s">
        <v>1018</v>
      </c>
      <c r="C14" s="27" t="s">
        <v>62</v>
      </c>
      <c r="D14" s="28" t="s">
        <v>977</v>
      </c>
      <c r="E14" s="28">
        <v>10</v>
      </c>
      <c r="F14" s="28">
        <v>6</v>
      </c>
    </row>
    <row r="15" spans="2:8" x14ac:dyDescent="0.3">
      <c r="B15" s="27" t="s">
        <v>1007</v>
      </c>
      <c r="C15" s="27" t="s">
        <v>62</v>
      </c>
      <c r="D15" s="28" t="s">
        <v>977</v>
      </c>
      <c r="E15" s="28">
        <v>5</v>
      </c>
    </row>
    <row r="16" spans="2:8" x14ac:dyDescent="0.3">
      <c r="B16" s="27" t="s">
        <v>985</v>
      </c>
      <c r="C16" s="27" t="s">
        <v>32</v>
      </c>
      <c r="D16" s="28" t="s">
        <v>981</v>
      </c>
      <c r="E16" s="28">
        <v>4</v>
      </c>
    </row>
    <row r="17" spans="2:8" x14ac:dyDescent="0.3">
      <c r="B17" s="27" t="s">
        <v>991</v>
      </c>
      <c r="C17" s="27" t="s">
        <v>24</v>
      </c>
      <c r="D17" s="28" t="s">
        <v>981</v>
      </c>
      <c r="E17" s="28">
        <v>5</v>
      </c>
      <c r="F17" s="28">
        <v>3</v>
      </c>
      <c r="G17" s="28">
        <v>2</v>
      </c>
    </row>
    <row r="18" spans="2:8" x14ac:dyDescent="0.3">
      <c r="B18" s="27" t="s">
        <v>1023</v>
      </c>
      <c r="C18" s="27" t="s">
        <v>21</v>
      </c>
      <c r="D18" s="28" t="s">
        <v>981</v>
      </c>
      <c r="E18" s="28">
        <v>10</v>
      </c>
    </row>
    <row r="19" spans="2:8" x14ac:dyDescent="0.3">
      <c r="B19" s="27" t="s">
        <v>996</v>
      </c>
      <c r="C19" s="27" t="s">
        <v>17</v>
      </c>
      <c r="D19" s="28" t="s">
        <v>981</v>
      </c>
      <c r="E19" s="28">
        <v>6</v>
      </c>
      <c r="F19" s="28">
        <v>5</v>
      </c>
      <c r="G19" s="28">
        <v>1</v>
      </c>
    </row>
    <row r="20" spans="2:8" x14ac:dyDescent="0.3">
      <c r="B20" s="27" t="s">
        <v>986</v>
      </c>
      <c r="C20" s="27" t="s">
        <v>670</v>
      </c>
      <c r="D20" s="28" t="s">
        <v>977</v>
      </c>
      <c r="E20" s="28">
        <v>10</v>
      </c>
      <c r="F20" s="28">
        <v>6</v>
      </c>
      <c r="G20" s="28">
        <v>3</v>
      </c>
      <c r="H20" s="28">
        <v>2</v>
      </c>
    </row>
    <row r="21" spans="2:8" x14ac:dyDescent="0.3">
      <c r="B21" s="27" t="s">
        <v>1022</v>
      </c>
      <c r="C21" s="27" t="s">
        <v>835</v>
      </c>
      <c r="D21" s="28" t="s">
        <v>977</v>
      </c>
      <c r="E21" s="28">
        <v>6</v>
      </c>
      <c r="F21" s="28">
        <v>4</v>
      </c>
    </row>
    <row r="22" spans="2:8" x14ac:dyDescent="0.3">
      <c r="B22" s="27" t="s">
        <v>1005</v>
      </c>
      <c r="C22" s="27" t="s">
        <v>35</v>
      </c>
      <c r="D22" s="28" t="s">
        <v>981</v>
      </c>
      <c r="E22" s="28">
        <v>10</v>
      </c>
      <c r="F22" s="28">
        <v>4</v>
      </c>
    </row>
    <row r="23" spans="2:8" x14ac:dyDescent="0.3">
      <c r="B23" s="27" t="s">
        <v>1016</v>
      </c>
      <c r="C23" s="27" t="s">
        <v>26</v>
      </c>
      <c r="D23" s="28" t="s">
        <v>977</v>
      </c>
      <c r="E23" s="28">
        <v>8</v>
      </c>
      <c r="F23" s="28">
        <v>8</v>
      </c>
    </row>
    <row r="24" spans="2:8" x14ac:dyDescent="0.3">
      <c r="B24" s="27" t="s">
        <v>989</v>
      </c>
      <c r="C24" s="27" t="s">
        <v>21</v>
      </c>
      <c r="D24" s="28" t="s">
        <v>977</v>
      </c>
      <c r="E24" s="28">
        <v>10</v>
      </c>
      <c r="F24" s="28">
        <v>9</v>
      </c>
    </row>
    <row r="25" spans="2:8" x14ac:dyDescent="0.3">
      <c r="B25" s="27" t="s">
        <v>998</v>
      </c>
      <c r="C25" s="27" t="s">
        <v>40</v>
      </c>
      <c r="D25" s="28" t="s">
        <v>977</v>
      </c>
      <c r="E25" s="28">
        <v>8</v>
      </c>
      <c r="F25" s="28">
        <v>8</v>
      </c>
    </row>
    <row r="26" spans="2:8" x14ac:dyDescent="0.3">
      <c r="B26" s="27" t="s">
        <v>1006</v>
      </c>
      <c r="C26" s="27" t="s">
        <v>40</v>
      </c>
      <c r="D26" s="28" t="s">
        <v>981</v>
      </c>
      <c r="E26" s="28">
        <v>10</v>
      </c>
      <c r="F26" s="28">
        <v>9</v>
      </c>
      <c r="G26" s="28">
        <v>3</v>
      </c>
    </row>
    <row r="27" spans="2:8" x14ac:dyDescent="0.3">
      <c r="B27" s="27" t="s">
        <v>984</v>
      </c>
      <c r="C27" s="27" t="s">
        <v>749</v>
      </c>
      <c r="D27" s="28" t="s">
        <v>981</v>
      </c>
      <c r="E27" s="28">
        <v>6</v>
      </c>
      <c r="F27" s="28">
        <v>5</v>
      </c>
    </row>
    <row r="28" spans="2:8" x14ac:dyDescent="0.3">
      <c r="B28" s="27" t="s">
        <v>1026</v>
      </c>
      <c r="C28" s="27" t="s">
        <v>34</v>
      </c>
      <c r="D28" s="28" t="s">
        <v>977</v>
      </c>
      <c r="E28" s="28">
        <v>9</v>
      </c>
    </row>
    <row r="29" spans="2:8" x14ac:dyDescent="0.3">
      <c r="B29" s="27" t="s">
        <v>1015</v>
      </c>
      <c r="C29" s="27" t="s">
        <v>34</v>
      </c>
      <c r="D29" s="28" t="s">
        <v>981</v>
      </c>
      <c r="E29" s="28">
        <v>9</v>
      </c>
      <c r="F29" s="28">
        <v>9</v>
      </c>
    </row>
    <row r="30" spans="2:8" x14ac:dyDescent="0.3">
      <c r="B30" s="27" t="s">
        <v>992</v>
      </c>
      <c r="C30" s="27" t="s">
        <v>44</v>
      </c>
      <c r="D30" s="28" t="s">
        <v>981</v>
      </c>
      <c r="E30" s="28">
        <v>4</v>
      </c>
      <c r="F30" s="28">
        <v>1</v>
      </c>
    </row>
    <row r="31" spans="2:8" x14ac:dyDescent="0.3">
      <c r="B31" s="27" t="s">
        <v>976</v>
      </c>
      <c r="C31" s="27" t="s">
        <v>32</v>
      </c>
      <c r="D31" s="28" t="s">
        <v>977</v>
      </c>
      <c r="E31" s="28">
        <v>10</v>
      </c>
      <c r="F31" s="28">
        <v>10</v>
      </c>
    </row>
    <row r="32" spans="2:8" x14ac:dyDescent="0.3">
      <c r="B32" s="27" t="s">
        <v>1019</v>
      </c>
      <c r="C32" s="27" t="s">
        <v>51</v>
      </c>
      <c r="D32" s="28" t="s">
        <v>981</v>
      </c>
      <c r="E32" s="28">
        <v>10</v>
      </c>
      <c r="F32" s="28">
        <v>5</v>
      </c>
    </row>
    <row r="33" spans="2:8" x14ac:dyDescent="0.3">
      <c r="B33" s="27" t="s">
        <v>988</v>
      </c>
      <c r="C33" s="27" t="s">
        <v>32</v>
      </c>
      <c r="D33" s="28" t="s">
        <v>981</v>
      </c>
      <c r="E33" s="28">
        <v>8</v>
      </c>
      <c r="F33" s="28">
        <v>7</v>
      </c>
      <c r="G33" s="28">
        <v>3</v>
      </c>
      <c r="H33" s="28">
        <v>1</v>
      </c>
    </row>
    <row r="34" spans="2:8" x14ac:dyDescent="0.3">
      <c r="B34" s="27" t="s">
        <v>987</v>
      </c>
      <c r="C34" s="27" t="s">
        <v>32</v>
      </c>
      <c r="D34" s="28" t="s">
        <v>981</v>
      </c>
      <c r="E34" s="28">
        <v>8</v>
      </c>
      <c r="F34" s="28">
        <v>3</v>
      </c>
    </row>
    <row r="35" spans="2:8" x14ac:dyDescent="0.3">
      <c r="B35" s="27" t="s">
        <v>994</v>
      </c>
      <c r="C35" s="27" t="s">
        <v>24</v>
      </c>
      <c r="D35" s="28" t="s">
        <v>977</v>
      </c>
      <c r="E35" s="28">
        <v>7</v>
      </c>
      <c r="F35" s="28">
        <v>6</v>
      </c>
    </row>
    <row r="36" spans="2:8" x14ac:dyDescent="0.3">
      <c r="B36" s="27" t="s">
        <v>1009</v>
      </c>
      <c r="C36" s="27" t="s">
        <v>32</v>
      </c>
      <c r="D36" s="28" t="s">
        <v>981</v>
      </c>
      <c r="E36" s="28">
        <v>10</v>
      </c>
    </row>
    <row r="37" spans="2:8" x14ac:dyDescent="0.3">
      <c r="B37" s="27" t="s">
        <v>993</v>
      </c>
      <c r="C37" s="27" t="s">
        <v>24</v>
      </c>
      <c r="D37" s="28" t="s">
        <v>977</v>
      </c>
      <c r="E37" s="28">
        <v>10</v>
      </c>
      <c r="F37" s="28">
        <v>10</v>
      </c>
      <c r="G37" s="28">
        <v>10</v>
      </c>
      <c r="H37" s="28">
        <v>9</v>
      </c>
    </row>
    <row r="38" spans="2:8" x14ac:dyDescent="0.3">
      <c r="B38" s="27" t="s">
        <v>1000</v>
      </c>
      <c r="C38" s="27" t="s">
        <v>1001</v>
      </c>
      <c r="D38" s="28" t="s">
        <v>981</v>
      </c>
      <c r="E38" s="28">
        <v>6</v>
      </c>
      <c r="F38" s="28">
        <v>6</v>
      </c>
    </row>
    <row r="39" spans="2:8" x14ac:dyDescent="0.3">
      <c r="B39" s="27" t="s">
        <v>1012</v>
      </c>
      <c r="C39" s="27" t="s">
        <v>974</v>
      </c>
      <c r="D39" s="28" t="s">
        <v>981</v>
      </c>
      <c r="E39" s="28">
        <v>6</v>
      </c>
    </row>
    <row r="40" spans="2:8" x14ac:dyDescent="0.3">
      <c r="B40" s="27" t="s">
        <v>1024</v>
      </c>
      <c r="C40" s="27" t="s">
        <v>62</v>
      </c>
      <c r="D40" s="28" t="s">
        <v>977</v>
      </c>
      <c r="E40" s="28">
        <v>9</v>
      </c>
    </row>
    <row r="41" spans="2:8" x14ac:dyDescent="0.3">
      <c r="B41" s="27" t="s">
        <v>1003</v>
      </c>
      <c r="C41" s="27" t="s">
        <v>17</v>
      </c>
      <c r="D41" s="28" t="s">
        <v>981</v>
      </c>
      <c r="E41" s="28">
        <v>10</v>
      </c>
      <c r="F41" s="28">
        <v>9</v>
      </c>
      <c r="G41" s="28">
        <v>7</v>
      </c>
    </row>
    <row r="42" spans="2:8" x14ac:dyDescent="0.3">
      <c r="B42" s="27" t="s">
        <v>997</v>
      </c>
      <c r="C42" s="27" t="s">
        <v>24</v>
      </c>
      <c r="D42" s="28" t="s">
        <v>977</v>
      </c>
      <c r="E42" s="28">
        <v>9</v>
      </c>
      <c r="F42" s="28">
        <v>9</v>
      </c>
    </row>
    <row r="43" spans="2:8" x14ac:dyDescent="0.3">
      <c r="B43" s="27" t="s">
        <v>1011</v>
      </c>
      <c r="C43" s="27" t="s">
        <v>62</v>
      </c>
      <c r="D43" s="28" t="s">
        <v>977</v>
      </c>
      <c r="E43" s="28">
        <v>7</v>
      </c>
    </row>
    <row r="44" spans="2:8" x14ac:dyDescent="0.3">
      <c r="B44" s="27" t="s">
        <v>1025</v>
      </c>
      <c r="C44" s="27" t="s">
        <v>34</v>
      </c>
      <c r="D44" s="28" t="s">
        <v>981</v>
      </c>
      <c r="E44" s="28">
        <v>10</v>
      </c>
    </row>
    <row r="45" spans="2:8" x14ac:dyDescent="0.3">
      <c r="B45" s="27" t="s">
        <v>1013</v>
      </c>
      <c r="C45" s="27" t="s">
        <v>70</v>
      </c>
      <c r="D45" s="28" t="s">
        <v>981</v>
      </c>
      <c r="E45" s="28">
        <v>9</v>
      </c>
      <c r="F45" s="28">
        <v>8</v>
      </c>
      <c r="G45" s="28">
        <v>6</v>
      </c>
      <c r="H45" s="28">
        <v>4</v>
      </c>
    </row>
    <row r="46" spans="2:8" x14ac:dyDescent="0.3">
      <c r="B46" s="27" t="s">
        <v>979</v>
      </c>
      <c r="C46" s="27" t="s">
        <v>51</v>
      </c>
      <c r="D46" s="28" t="s">
        <v>981</v>
      </c>
      <c r="E46" s="28">
        <v>10</v>
      </c>
      <c r="F46" s="28">
        <v>7</v>
      </c>
    </row>
    <row r="47" spans="2:8" x14ac:dyDescent="0.3">
      <c r="B47" s="27" t="s">
        <v>979</v>
      </c>
      <c r="C47" s="27" t="s">
        <v>21</v>
      </c>
      <c r="D47" s="28" t="s">
        <v>977</v>
      </c>
      <c r="E47" s="28">
        <v>9</v>
      </c>
    </row>
    <row r="48" spans="2:8" x14ac:dyDescent="0.3">
      <c r="B48" s="27" t="s">
        <v>1021</v>
      </c>
      <c r="C48" s="27" t="s">
        <v>51</v>
      </c>
      <c r="D48" s="28" t="s">
        <v>981</v>
      </c>
      <c r="E48" s="28">
        <v>5</v>
      </c>
      <c r="F48" s="28">
        <v>1</v>
      </c>
    </row>
  </sheetData>
  <sortState xmlns:xlrd2="http://schemas.microsoft.com/office/spreadsheetml/2017/richdata2" ref="A1:D65">
    <sortCondition ref="B1:B65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8D036-B723-49B6-958C-8CFF010A6AD1}">
  <dimension ref="B1:I91"/>
  <sheetViews>
    <sheetView workbookViewId="0">
      <selection activeCell="F13" sqref="F13"/>
    </sheetView>
  </sheetViews>
  <sheetFormatPr defaultRowHeight="14.4" x14ac:dyDescent="0.3"/>
  <cols>
    <col min="1" max="1" width="8.88671875" style="27"/>
    <col min="2" max="2" width="20.88671875" style="27" bestFit="1" customWidth="1"/>
    <col min="3" max="3" width="30.6640625" style="27" bestFit="1" customWidth="1"/>
    <col min="4" max="4" width="5" style="27" bestFit="1" customWidth="1"/>
    <col min="5" max="5" width="13.88671875" style="28" bestFit="1" customWidth="1"/>
    <col min="6" max="6" width="15.109375" style="28" bestFit="1" customWidth="1"/>
    <col min="7" max="16384" width="8.88671875" style="27"/>
  </cols>
  <sheetData>
    <row r="1" spans="2:9" x14ac:dyDescent="0.3">
      <c r="E1" s="28" t="s">
        <v>265</v>
      </c>
      <c r="F1" s="28" t="s">
        <v>1027</v>
      </c>
    </row>
    <row r="2" spans="2:9" x14ac:dyDescent="0.3">
      <c r="B2" s="27" t="s">
        <v>993</v>
      </c>
      <c r="C2" s="27" t="s">
        <v>24</v>
      </c>
      <c r="D2" s="27" t="s">
        <v>977</v>
      </c>
      <c r="E2" s="28">
        <v>165</v>
      </c>
      <c r="F2" s="28" t="s">
        <v>1028</v>
      </c>
      <c r="G2" s="28" t="s">
        <v>1029</v>
      </c>
      <c r="H2" s="28" t="s">
        <v>409</v>
      </c>
      <c r="I2" s="28" t="s">
        <v>1039</v>
      </c>
    </row>
    <row r="3" spans="2:9" x14ac:dyDescent="0.3">
      <c r="B3" s="27" t="s">
        <v>976</v>
      </c>
      <c r="C3" s="27" t="s">
        <v>32</v>
      </c>
      <c r="D3" s="27" t="s">
        <v>977</v>
      </c>
      <c r="E3" s="28">
        <v>162</v>
      </c>
      <c r="F3" s="28" t="s">
        <v>1032</v>
      </c>
      <c r="G3" s="28" t="s">
        <v>1030</v>
      </c>
    </row>
    <row r="4" spans="2:9" x14ac:dyDescent="0.3">
      <c r="B4" s="27" t="s">
        <v>1006</v>
      </c>
      <c r="C4" s="27" t="s">
        <v>40</v>
      </c>
      <c r="D4" s="27" t="s">
        <v>981</v>
      </c>
      <c r="E4" s="28">
        <v>152</v>
      </c>
      <c r="F4" s="28" t="s">
        <v>1031</v>
      </c>
    </row>
    <row r="5" spans="2:9" x14ac:dyDescent="0.3">
      <c r="B5" s="27" t="s">
        <v>1023</v>
      </c>
      <c r="C5" s="27" t="s">
        <v>21</v>
      </c>
      <c r="D5" s="27" t="s">
        <v>981</v>
      </c>
      <c r="E5" s="28">
        <v>148</v>
      </c>
      <c r="F5" s="28" t="s">
        <v>1034</v>
      </c>
    </row>
    <row r="6" spans="2:9" x14ac:dyDescent="0.3">
      <c r="B6" s="27" t="s">
        <v>989</v>
      </c>
      <c r="C6" s="27" t="s">
        <v>21</v>
      </c>
      <c r="D6" s="27" t="s">
        <v>977</v>
      </c>
      <c r="E6" s="28">
        <v>148</v>
      </c>
      <c r="F6" s="28" t="s">
        <v>1034</v>
      </c>
      <c r="G6" s="28" t="s">
        <v>1035</v>
      </c>
    </row>
    <row r="7" spans="2:9" x14ac:dyDescent="0.3">
      <c r="B7" s="27" t="s">
        <v>979</v>
      </c>
      <c r="C7" s="27" t="s">
        <v>21</v>
      </c>
      <c r="D7" s="27" t="s">
        <v>977</v>
      </c>
      <c r="E7" s="28">
        <v>146</v>
      </c>
      <c r="F7" s="28" t="s">
        <v>1035</v>
      </c>
    </row>
    <row r="8" spans="2:9" x14ac:dyDescent="0.3">
      <c r="B8" s="27" t="s">
        <v>997</v>
      </c>
      <c r="C8" s="27" t="s">
        <v>24</v>
      </c>
      <c r="D8" s="27" t="s">
        <v>977</v>
      </c>
      <c r="E8" s="28">
        <v>139</v>
      </c>
      <c r="F8" s="28" t="s">
        <v>1036</v>
      </c>
      <c r="G8" s="28" t="s">
        <v>624</v>
      </c>
    </row>
    <row r="9" spans="2:9" x14ac:dyDescent="0.3">
      <c r="B9" s="27" t="s">
        <v>980</v>
      </c>
      <c r="C9" s="27" t="s">
        <v>32</v>
      </c>
      <c r="D9" s="27" t="s">
        <v>981</v>
      </c>
      <c r="E9" s="28">
        <v>138</v>
      </c>
      <c r="F9" s="28" t="s">
        <v>1037</v>
      </c>
      <c r="G9" s="28" t="s">
        <v>1038</v>
      </c>
    </row>
    <row r="10" spans="2:9" x14ac:dyDescent="0.3">
      <c r="B10" s="27" t="s">
        <v>982</v>
      </c>
      <c r="C10" s="27" t="s">
        <v>670</v>
      </c>
      <c r="D10" s="27" t="s">
        <v>977</v>
      </c>
      <c r="E10" s="28">
        <v>135</v>
      </c>
      <c r="F10" s="28" t="s">
        <v>1039</v>
      </c>
      <c r="G10" s="28" t="s">
        <v>622</v>
      </c>
      <c r="H10" s="28" t="s">
        <v>640</v>
      </c>
    </row>
    <row r="11" spans="2:9" x14ac:dyDescent="0.3">
      <c r="B11" s="27" t="s">
        <v>986</v>
      </c>
      <c r="C11" s="27" t="s">
        <v>670</v>
      </c>
      <c r="D11" s="27" t="s">
        <v>977</v>
      </c>
      <c r="E11" s="28">
        <v>132</v>
      </c>
      <c r="F11" s="28" t="s">
        <v>624</v>
      </c>
    </row>
    <row r="12" spans="2:9" x14ac:dyDescent="0.3">
      <c r="B12" s="27" t="s">
        <v>1003</v>
      </c>
      <c r="C12" s="27" t="s">
        <v>17</v>
      </c>
      <c r="D12" s="27" t="s">
        <v>981</v>
      </c>
      <c r="E12" s="28">
        <v>132</v>
      </c>
      <c r="F12" s="28" t="s">
        <v>624</v>
      </c>
    </row>
    <row r="13" spans="2:9" x14ac:dyDescent="0.3">
      <c r="B13" s="27" t="s">
        <v>983</v>
      </c>
      <c r="C13" s="27" t="s">
        <v>21</v>
      </c>
      <c r="D13" s="27" t="s">
        <v>981</v>
      </c>
      <c r="E13" s="28">
        <v>131</v>
      </c>
      <c r="F13" s="28" t="s">
        <v>630</v>
      </c>
    </row>
    <row r="14" spans="2:9" x14ac:dyDescent="0.3">
      <c r="B14" s="27" t="s">
        <v>984</v>
      </c>
      <c r="C14" s="27" t="s">
        <v>749</v>
      </c>
      <c r="D14" s="27" t="s">
        <v>981</v>
      </c>
      <c r="E14" s="28">
        <v>131</v>
      </c>
      <c r="F14" s="28" t="s">
        <v>630</v>
      </c>
    </row>
    <row r="15" spans="2:9" x14ac:dyDescent="0.3">
      <c r="B15" s="27" t="s">
        <v>1025</v>
      </c>
      <c r="C15" s="27" t="s">
        <v>34</v>
      </c>
      <c r="D15" s="27" t="s">
        <v>981</v>
      </c>
      <c r="E15" s="28">
        <v>130</v>
      </c>
      <c r="F15" s="28" t="s">
        <v>634</v>
      </c>
    </row>
    <row r="16" spans="2:9" x14ac:dyDescent="0.3">
      <c r="B16" s="27" t="s">
        <v>985</v>
      </c>
      <c r="C16" s="27" t="s">
        <v>32</v>
      </c>
      <c r="D16" s="27" t="s">
        <v>981</v>
      </c>
      <c r="E16" s="28">
        <v>129</v>
      </c>
      <c r="F16" s="28" t="s">
        <v>636</v>
      </c>
    </row>
    <row r="17" spans="2:6" x14ac:dyDescent="0.3">
      <c r="B17" s="27" t="s">
        <v>998</v>
      </c>
      <c r="C17" s="27" t="s">
        <v>40</v>
      </c>
      <c r="D17" s="27" t="s">
        <v>977</v>
      </c>
      <c r="E17" s="28">
        <v>129</v>
      </c>
      <c r="F17" s="28" t="s">
        <v>636</v>
      </c>
    </row>
    <row r="18" spans="2:6" x14ac:dyDescent="0.3">
      <c r="B18" s="27" t="s">
        <v>982</v>
      </c>
      <c r="C18" s="27" t="s">
        <v>670</v>
      </c>
      <c r="D18" s="27" t="s">
        <v>977</v>
      </c>
      <c r="E18" s="28">
        <v>128</v>
      </c>
    </row>
    <row r="19" spans="2:6" x14ac:dyDescent="0.3">
      <c r="B19" s="27" t="s">
        <v>998</v>
      </c>
      <c r="C19" s="27" t="s">
        <v>40</v>
      </c>
      <c r="D19" s="27" t="s">
        <v>977</v>
      </c>
      <c r="E19" s="28">
        <v>127</v>
      </c>
    </row>
    <row r="20" spans="2:6" x14ac:dyDescent="0.3">
      <c r="B20" s="27" t="s">
        <v>1003</v>
      </c>
      <c r="C20" s="27" t="s">
        <v>17</v>
      </c>
      <c r="D20" s="27" t="s">
        <v>981</v>
      </c>
      <c r="E20" s="28">
        <v>127</v>
      </c>
    </row>
    <row r="21" spans="2:6" x14ac:dyDescent="0.3">
      <c r="B21" s="27" t="s">
        <v>988</v>
      </c>
      <c r="C21" s="27" t="s">
        <v>32</v>
      </c>
      <c r="D21" s="27" t="s">
        <v>981</v>
      </c>
      <c r="E21" s="28">
        <v>125</v>
      </c>
    </row>
    <row r="22" spans="2:6" x14ac:dyDescent="0.3">
      <c r="B22" s="27" t="s">
        <v>983</v>
      </c>
      <c r="C22" s="27" t="s">
        <v>21</v>
      </c>
      <c r="D22" s="27" t="s">
        <v>981</v>
      </c>
      <c r="E22" s="28">
        <v>124</v>
      </c>
    </row>
    <row r="23" spans="2:6" x14ac:dyDescent="0.3">
      <c r="B23" s="27" t="s">
        <v>987</v>
      </c>
      <c r="C23" s="27" t="s">
        <v>32</v>
      </c>
      <c r="D23" s="27" t="s">
        <v>981</v>
      </c>
      <c r="E23" s="28">
        <v>122</v>
      </c>
    </row>
    <row r="24" spans="2:6" x14ac:dyDescent="0.3">
      <c r="B24" s="27" t="s">
        <v>1003</v>
      </c>
      <c r="C24" s="27" t="s">
        <v>17</v>
      </c>
      <c r="D24" s="27" t="s">
        <v>981</v>
      </c>
      <c r="E24" s="28">
        <v>118</v>
      </c>
    </row>
    <row r="25" spans="2:6" x14ac:dyDescent="0.3">
      <c r="B25" s="27" t="s">
        <v>995</v>
      </c>
      <c r="C25" s="27" t="s">
        <v>21</v>
      </c>
      <c r="D25" s="27" t="s">
        <v>981</v>
      </c>
      <c r="E25" s="28">
        <v>117</v>
      </c>
    </row>
    <row r="26" spans="2:6" x14ac:dyDescent="0.3">
      <c r="B26" s="27" t="s">
        <v>986</v>
      </c>
      <c r="C26" s="27" t="s">
        <v>670</v>
      </c>
      <c r="D26" s="27" t="s">
        <v>977</v>
      </c>
      <c r="E26" s="28">
        <v>115</v>
      </c>
    </row>
    <row r="27" spans="2:6" x14ac:dyDescent="0.3">
      <c r="B27" s="27" t="s">
        <v>987</v>
      </c>
      <c r="C27" s="27" t="s">
        <v>32</v>
      </c>
      <c r="D27" s="27" t="s">
        <v>981</v>
      </c>
      <c r="E27" s="28">
        <v>115</v>
      </c>
    </row>
    <row r="28" spans="2:6" x14ac:dyDescent="0.3">
      <c r="B28" s="27" t="s">
        <v>1009</v>
      </c>
      <c r="C28" s="27" t="s">
        <v>32</v>
      </c>
      <c r="D28" s="27" t="s">
        <v>981</v>
      </c>
      <c r="E28" s="28">
        <v>115</v>
      </c>
    </row>
    <row r="29" spans="2:6" x14ac:dyDescent="0.3">
      <c r="B29" s="27" t="s">
        <v>986</v>
      </c>
      <c r="C29" s="27" t="s">
        <v>670</v>
      </c>
      <c r="D29" s="27" t="s">
        <v>977</v>
      </c>
      <c r="E29" s="28">
        <v>114</v>
      </c>
    </row>
    <row r="30" spans="2:6" x14ac:dyDescent="0.3">
      <c r="B30" s="27" t="s">
        <v>979</v>
      </c>
      <c r="C30" s="27" t="s">
        <v>51</v>
      </c>
      <c r="D30" s="27" t="s">
        <v>981</v>
      </c>
      <c r="E30" s="28">
        <v>114</v>
      </c>
    </row>
    <row r="31" spans="2:6" x14ac:dyDescent="0.3">
      <c r="B31" s="27" t="s">
        <v>1016</v>
      </c>
      <c r="C31" s="27" t="s">
        <v>26</v>
      </c>
      <c r="D31" s="27" t="s">
        <v>977</v>
      </c>
      <c r="E31" s="28">
        <v>113</v>
      </c>
    </row>
    <row r="32" spans="2:6" x14ac:dyDescent="0.3">
      <c r="B32" s="27" t="s">
        <v>1026</v>
      </c>
      <c r="C32" s="27" t="s">
        <v>34</v>
      </c>
      <c r="D32" s="27" t="s">
        <v>977</v>
      </c>
      <c r="E32" s="28">
        <v>113</v>
      </c>
    </row>
    <row r="33" spans="2:5" x14ac:dyDescent="0.3">
      <c r="B33" s="27" t="s">
        <v>1015</v>
      </c>
      <c r="C33" s="27" t="s">
        <v>34</v>
      </c>
      <c r="D33" s="27" t="s">
        <v>981</v>
      </c>
      <c r="E33" s="28">
        <v>113</v>
      </c>
    </row>
    <row r="34" spans="2:5" x14ac:dyDescent="0.3">
      <c r="B34" s="27" t="s">
        <v>988</v>
      </c>
      <c r="C34" s="27" t="s">
        <v>32</v>
      </c>
      <c r="D34" s="27" t="s">
        <v>981</v>
      </c>
      <c r="E34" s="28">
        <v>113</v>
      </c>
    </row>
    <row r="35" spans="2:5" x14ac:dyDescent="0.3">
      <c r="B35" s="27" t="s">
        <v>1017</v>
      </c>
      <c r="C35" s="27" t="s">
        <v>51</v>
      </c>
      <c r="D35" s="27" t="s">
        <v>981</v>
      </c>
      <c r="E35" s="28">
        <v>112</v>
      </c>
    </row>
    <row r="36" spans="2:5" x14ac:dyDescent="0.3">
      <c r="B36" s="27" t="s">
        <v>1018</v>
      </c>
      <c r="C36" s="27" t="s">
        <v>62</v>
      </c>
      <c r="D36" s="27" t="s">
        <v>977</v>
      </c>
      <c r="E36" s="28">
        <v>112</v>
      </c>
    </row>
    <row r="37" spans="2:5" x14ac:dyDescent="0.3">
      <c r="B37" s="27" t="s">
        <v>1019</v>
      </c>
      <c r="C37" s="27" t="s">
        <v>51</v>
      </c>
      <c r="D37" s="27" t="s">
        <v>981</v>
      </c>
      <c r="E37" s="28">
        <v>112</v>
      </c>
    </row>
    <row r="38" spans="2:5" x14ac:dyDescent="0.3">
      <c r="B38" s="27" t="s">
        <v>1019</v>
      </c>
      <c r="C38" s="27" t="s">
        <v>51</v>
      </c>
      <c r="D38" s="27" t="s">
        <v>981</v>
      </c>
      <c r="E38" s="28">
        <v>112</v>
      </c>
    </row>
    <row r="39" spans="2:5" x14ac:dyDescent="0.3">
      <c r="B39" s="27" t="s">
        <v>994</v>
      </c>
      <c r="C39" s="27" t="s">
        <v>24</v>
      </c>
      <c r="D39" s="27" t="s">
        <v>977</v>
      </c>
      <c r="E39" s="28">
        <v>112</v>
      </c>
    </row>
    <row r="40" spans="2:5" x14ac:dyDescent="0.3">
      <c r="B40" s="27" t="s">
        <v>1015</v>
      </c>
      <c r="C40" s="27" t="s">
        <v>34</v>
      </c>
      <c r="D40" s="27" t="s">
        <v>981</v>
      </c>
      <c r="E40" s="28">
        <v>111</v>
      </c>
    </row>
    <row r="41" spans="2:5" x14ac:dyDescent="0.3">
      <c r="B41" s="27" t="s">
        <v>990</v>
      </c>
      <c r="C41" s="27" t="s">
        <v>21</v>
      </c>
      <c r="D41" s="27" t="s">
        <v>981</v>
      </c>
      <c r="E41" s="28">
        <v>109</v>
      </c>
    </row>
    <row r="42" spans="2:5" x14ac:dyDescent="0.3">
      <c r="B42" s="27" t="s">
        <v>984</v>
      </c>
      <c r="C42" s="27" t="s">
        <v>749</v>
      </c>
      <c r="D42" s="27" t="s">
        <v>981</v>
      </c>
      <c r="E42" s="28">
        <v>109</v>
      </c>
    </row>
    <row r="43" spans="2:5" x14ac:dyDescent="0.3">
      <c r="B43" s="27" t="s">
        <v>996</v>
      </c>
      <c r="C43" s="27" t="s">
        <v>17</v>
      </c>
      <c r="D43" s="27" t="s">
        <v>981</v>
      </c>
      <c r="E43" s="28">
        <v>108</v>
      </c>
    </row>
    <row r="44" spans="2:5" x14ac:dyDescent="0.3">
      <c r="B44" s="27" t="s">
        <v>988</v>
      </c>
      <c r="C44" s="27" t="s">
        <v>32</v>
      </c>
      <c r="D44" s="27" t="s">
        <v>981</v>
      </c>
      <c r="E44" s="28">
        <v>108</v>
      </c>
    </row>
    <row r="45" spans="2:5" x14ac:dyDescent="0.3">
      <c r="B45" s="27" t="s">
        <v>1010</v>
      </c>
      <c r="C45" s="27" t="s">
        <v>51</v>
      </c>
      <c r="D45" s="27" t="s">
        <v>981</v>
      </c>
      <c r="E45" s="28">
        <v>107</v>
      </c>
    </row>
    <row r="46" spans="2:5" x14ac:dyDescent="0.3">
      <c r="B46" s="27" t="s">
        <v>988</v>
      </c>
      <c r="C46" s="27" t="s">
        <v>32</v>
      </c>
      <c r="D46" s="27" t="s">
        <v>981</v>
      </c>
      <c r="E46" s="28">
        <v>107</v>
      </c>
    </row>
    <row r="47" spans="2:5" x14ac:dyDescent="0.3">
      <c r="B47" s="27" t="s">
        <v>1016</v>
      </c>
      <c r="C47" s="27" t="s">
        <v>26</v>
      </c>
      <c r="D47" s="27" t="s">
        <v>977</v>
      </c>
      <c r="E47" s="28">
        <v>106</v>
      </c>
    </row>
    <row r="48" spans="2:5" x14ac:dyDescent="0.3">
      <c r="B48" s="27" t="s">
        <v>1018</v>
      </c>
      <c r="C48" s="27" t="s">
        <v>62</v>
      </c>
      <c r="D48" s="27" t="s">
        <v>977</v>
      </c>
      <c r="E48" s="28">
        <v>105</v>
      </c>
    </row>
    <row r="49" spans="2:5" x14ac:dyDescent="0.3">
      <c r="B49" s="27" t="s">
        <v>1010</v>
      </c>
      <c r="C49" s="27" t="s">
        <v>51</v>
      </c>
      <c r="D49" s="27" t="s">
        <v>981</v>
      </c>
      <c r="E49" s="28">
        <v>104</v>
      </c>
    </row>
    <row r="50" spans="2:5" x14ac:dyDescent="0.3">
      <c r="B50" s="27" t="s">
        <v>1005</v>
      </c>
      <c r="C50" s="27" t="s">
        <v>35</v>
      </c>
      <c r="D50" s="27" t="s">
        <v>981</v>
      </c>
      <c r="E50" s="28">
        <v>104</v>
      </c>
    </row>
    <row r="51" spans="2:5" x14ac:dyDescent="0.3">
      <c r="B51" s="27" t="s">
        <v>1017</v>
      </c>
      <c r="C51" s="27" t="s">
        <v>51</v>
      </c>
      <c r="D51" s="27" t="s">
        <v>981</v>
      </c>
      <c r="E51" s="28">
        <v>102</v>
      </c>
    </row>
    <row r="52" spans="2:5" x14ac:dyDescent="0.3">
      <c r="B52" s="27" t="s">
        <v>991</v>
      </c>
      <c r="C52" s="27" t="s">
        <v>24</v>
      </c>
      <c r="D52" s="27" t="s">
        <v>981</v>
      </c>
      <c r="E52" s="28">
        <v>102</v>
      </c>
    </row>
    <row r="53" spans="2:5" x14ac:dyDescent="0.3">
      <c r="B53" s="27" t="s">
        <v>992</v>
      </c>
      <c r="C53" s="27" t="s">
        <v>44</v>
      </c>
      <c r="D53" s="27" t="s">
        <v>981</v>
      </c>
      <c r="E53" s="28">
        <v>102</v>
      </c>
    </row>
    <row r="54" spans="2:5" x14ac:dyDescent="0.3">
      <c r="B54" s="27" t="s">
        <v>999</v>
      </c>
      <c r="C54" s="27" t="s">
        <v>26</v>
      </c>
      <c r="D54" s="27" t="s">
        <v>977</v>
      </c>
      <c r="E54" s="28">
        <v>101</v>
      </c>
    </row>
    <row r="55" spans="2:5" x14ac:dyDescent="0.3">
      <c r="B55" s="27" t="s">
        <v>994</v>
      </c>
      <c r="C55" s="27" t="s">
        <v>24</v>
      </c>
      <c r="D55" s="27" t="s">
        <v>977</v>
      </c>
      <c r="E55" s="28">
        <v>98</v>
      </c>
    </row>
    <row r="56" spans="2:5" x14ac:dyDescent="0.3">
      <c r="B56" s="27" t="s">
        <v>1024</v>
      </c>
      <c r="C56" s="27" t="s">
        <v>62</v>
      </c>
      <c r="D56" s="27" t="s">
        <v>977</v>
      </c>
      <c r="E56" s="28">
        <v>97</v>
      </c>
    </row>
    <row r="57" spans="2:5" x14ac:dyDescent="0.3">
      <c r="B57" s="27" t="s">
        <v>1007</v>
      </c>
      <c r="C57" s="27" t="s">
        <v>62</v>
      </c>
      <c r="D57" s="27" t="s">
        <v>977</v>
      </c>
      <c r="E57" s="28">
        <v>96</v>
      </c>
    </row>
    <row r="58" spans="2:5" x14ac:dyDescent="0.3">
      <c r="B58" s="27" t="s">
        <v>991</v>
      </c>
      <c r="C58" s="27" t="s">
        <v>24</v>
      </c>
      <c r="D58" s="27" t="s">
        <v>981</v>
      </c>
      <c r="E58" s="28">
        <v>96</v>
      </c>
    </row>
    <row r="59" spans="2:5" x14ac:dyDescent="0.3">
      <c r="B59" s="27" t="s">
        <v>1004</v>
      </c>
      <c r="C59" s="27" t="s">
        <v>32</v>
      </c>
      <c r="D59" s="27" t="s">
        <v>981</v>
      </c>
      <c r="E59" s="28">
        <v>94</v>
      </c>
    </row>
    <row r="60" spans="2:5" x14ac:dyDescent="0.3">
      <c r="B60" s="27" t="s">
        <v>1005</v>
      </c>
      <c r="C60" s="27" t="s">
        <v>35</v>
      </c>
      <c r="D60" s="27" t="s">
        <v>981</v>
      </c>
      <c r="E60" s="28">
        <v>92</v>
      </c>
    </row>
    <row r="61" spans="2:5" x14ac:dyDescent="0.3">
      <c r="B61" s="27" t="s">
        <v>1013</v>
      </c>
      <c r="C61" s="27" t="s">
        <v>70</v>
      </c>
      <c r="D61" s="27" t="s">
        <v>981</v>
      </c>
      <c r="E61" s="28">
        <v>92</v>
      </c>
    </row>
    <row r="62" spans="2:5" x14ac:dyDescent="0.3">
      <c r="B62" s="27" t="s">
        <v>992</v>
      </c>
      <c r="C62" s="27" t="s">
        <v>44</v>
      </c>
      <c r="D62" s="27" t="s">
        <v>981</v>
      </c>
      <c r="E62" s="28">
        <v>90</v>
      </c>
    </row>
    <row r="63" spans="2:5" x14ac:dyDescent="0.3">
      <c r="B63" s="27" t="s">
        <v>995</v>
      </c>
      <c r="C63" s="27" t="s">
        <v>21</v>
      </c>
      <c r="D63" s="27" t="s">
        <v>981</v>
      </c>
      <c r="E63" s="28">
        <v>89</v>
      </c>
    </row>
    <row r="64" spans="2:5" x14ac:dyDescent="0.3">
      <c r="B64" s="27" t="s">
        <v>1004</v>
      </c>
      <c r="C64" s="27" t="s">
        <v>32</v>
      </c>
      <c r="D64" s="27" t="s">
        <v>981</v>
      </c>
      <c r="E64" s="28">
        <v>86</v>
      </c>
    </row>
    <row r="65" spans="2:5" x14ac:dyDescent="0.3">
      <c r="B65" s="27" t="s">
        <v>986</v>
      </c>
      <c r="C65" s="27" t="s">
        <v>670</v>
      </c>
      <c r="D65" s="27" t="s">
        <v>977</v>
      </c>
      <c r="E65" s="28">
        <v>86</v>
      </c>
    </row>
    <row r="66" spans="2:5" x14ac:dyDescent="0.3">
      <c r="B66" s="27" t="s">
        <v>1011</v>
      </c>
      <c r="C66" s="27" t="s">
        <v>62</v>
      </c>
      <c r="D66" s="27" t="s">
        <v>977</v>
      </c>
      <c r="E66" s="28">
        <v>81</v>
      </c>
    </row>
    <row r="67" spans="2:5" x14ac:dyDescent="0.3">
      <c r="B67" s="27" t="s">
        <v>1004</v>
      </c>
      <c r="C67" s="27" t="s">
        <v>32</v>
      </c>
      <c r="D67" s="27" t="s">
        <v>981</v>
      </c>
      <c r="E67" s="28">
        <v>80</v>
      </c>
    </row>
    <row r="68" spans="2:5" x14ac:dyDescent="0.3">
      <c r="B68" s="27" t="s">
        <v>999</v>
      </c>
      <c r="C68" s="27" t="s">
        <v>26</v>
      </c>
      <c r="D68" s="27" t="s">
        <v>977</v>
      </c>
      <c r="E68" s="28">
        <v>80</v>
      </c>
    </row>
    <row r="69" spans="2:5" x14ac:dyDescent="0.3">
      <c r="B69" s="27" t="s">
        <v>1006</v>
      </c>
      <c r="C69" s="27" t="s">
        <v>40</v>
      </c>
      <c r="D69" s="27" t="s">
        <v>981</v>
      </c>
      <c r="E69" s="28">
        <v>80</v>
      </c>
    </row>
    <row r="70" spans="2:5" x14ac:dyDescent="0.3">
      <c r="B70" s="27" t="s">
        <v>999</v>
      </c>
      <c r="C70" s="27" t="s">
        <v>26</v>
      </c>
      <c r="D70" s="27" t="s">
        <v>977</v>
      </c>
      <c r="E70" s="28">
        <v>79</v>
      </c>
    </row>
    <row r="71" spans="2:5" x14ac:dyDescent="0.3">
      <c r="B71" s="27" t="s">
        <v>999</v>
      </c>
      <c r="C71" s="27" t="s">
        <v>26</v>
      </c>
      <c r="D71" s="27" t="s">
        <v>977</v>
      </c>
      <c r="E71" s="28">
        <v>78</v>
      </c>
    </row>
    <row r="72" spans="2:5" x14ac:dyDescent="0.3">
      <c r="B72" s="27" t="s">
        <v>1012</v>
      </c>
      <c r="C72" s="27" t="s">
        <v>974</v>
      </c>
      <c r="D72" s="27" t="s">
        <v>981</v>
      </c>
      <c r="E72" s="28">
        <v>77</v>
      </c>
    </row>
    <row r="73" spans="2:5" x14ac:dyDescent="0.3">
      <c r="B73" s="27" t="s">
        <v>996</v>
      </c>
      <c r="C73" s="27" t="s">
        <v>17</v>
      </c>
      <c r="D73" s="27" t="s">
        <v>981</v>
      </c>
      <c r="E73" s="28">
        <v>74</v>
      </c>
    </row>
    <row r="74" spans="2:5" x14ac:dyDescent="0.3">
      <c r="B74" s="27" t="s">
        <v>1006</v>
      </c>
      <c r="C74" s="27" t="s">
        <v>40</v>
      </c>
      <c r="D74" s="27" t="s">
        <v>981</v>
      </c>
      <c r="E74" s="28">
        <v>73</v>
      </c>
    </row>
    <row r="75" spans="2:5" x14ac:dyDescent="0.3">
      <c r="B75" s="27" t="s">
        <v>996</v>
      </c>
      <c r="C75" s="27" t="s">
        <v>17</v>
      </c>
      <c r="D75" s="27" t="s">
        <v>981</v>
      </c>
      <c r="E75" s="28">
        <v>71</v>
      </c>
    </row>
    <row r="76" spans="2:5" x14ac:dyDescent="0.3">
      <c r="B76" s="27" t="s">
        <v>991</v>
      </c>
      <c r="C76" s="27" t="s">
        <v>24</v>
      </c>
      <c r="D76" s="27" t="s">
        <v>981</v>
      </c>
      <c r="E76" s="28">
        <v>69</v>
      </c>
    </row>
    <row r="77" spans="2:5" x14ac:dyDescent="0.3">
      <c r="B77" s="27" t="s">
        <v>1013</v>
      </c>
      <c r="C77" s="27" t="s">
        <v>70</v>
      </c>
      <c r="D77" s="27" t="s">
        <v>981</v>
      </c>
      <c r="E77" s="28">
        <v>69</v>
      </c>
    </row>
    <row r="78" spans="2:5" x14ac:dyDescent="0.3">
      <c r="B78" s="27" t="s">
        <v>1010</v>
      </c>
      <c r="C78" s="27" t="s">
        <v>51</v>
      </c>
      <c r="D78" s="27" t="s">
        <v>981</v>
      </c>
      <c r="E78" s="28">
        <v>67</v>
      </c>
    </row>
    <row r="79" spans="2:5" x14ac:dyDescent="0.3">
      <c r="B79" s="27" t="s">
        <v>1020</v>
      </c>
      <c r="C79" s="27" t="s">
        <v>28</v>
      </c>
      <c r="D79" s="27" t="s">
        <v>981</v>
      </c>
      <c r="E79" s="28">
        <v>65</v>
      </c>
    </row>
    <row r="80" spans="2:5" x14ac:dyDescent="0.3">
      <c r="B80" s="27" t="s">
        <v>1014</v>
      </c>
      <c r="C80" s="27" t="s">
        <v>70</v>
      </c>
      <c r="D80" s="27" t="s">
        <v>981</v>
      </c>
      <c r="E80" s="28">
        <v>63</v>
      </c>
    </row>
    <row r="81" spans="2:5" x14ac:dyDescent="0.3">
      <c r="B81" s="27" t="s">
        <v>1000</v>
      </c>
      <c r="C81" s="27" t="s">
        <v>1001</v>
      </c>
      <c r="D81" s="27" t="s">
        <v>981</v>
      </c>
      <c r="E81" s="28">
        <v>63</v>
      </c>
    </row>
    <row r="82" spans="2:5" x14ac:dyDescent="0.3">
      <c r="B82" s="27" t="s">
        <v>1008</v>
      </c>
      <c r="C82" s="27" t="s">
        <v>106</v>
      </c>
      <c r="D82" s="27" t="s">
        <v>981</v>
      </c>
      <c r="E82" s="28">
        <v>61</v>
      </c>
    </row>
    <row r="83" spans="2:5" x14ac:dyDescent="0.3">
      <c r="B83" s="27" t="s">
        <v>1013</v>
      </c>
      <c r="C83" s="27" t="s">
        <v>70</v>
      </c>
      <c r="D83" s="27" t="s">
        <v>981</v>
      </c>
      <c r="E83" s="28">
        <v>58</v>
      </c>
    </row>
    <row r="84" spans="2:5" x14ac:dyDescent="0.3">
      <c r="B84" s="27" t="s">
        <v>1002</v>
      </c>
      <c r="C84" s="27" t="s">
        <v>62</v>
      </c>
      <c r="D84" s="27" t="s">
        <v>981</v>
      </c>
      <c r="E84" s="28">
        <v>57</v>
      </c>
    </row>
    <row r="85" spans="2:5" x14ac:dyDescent="0.3">
      <c r="B85" s="27" t="s">
        <v>979</v>
      </c>
      <c r="C85" s="27" t="s">
        <v>51</v>
      </c>
      <c r="D85" s="27" t="s">
        <v>981</v>
      </c>
      <c r="E85" s="28">
        <v>53</v>
      </c>
    </row>
    <row r="86" spans="2:5" x14ac:dyDescent="0.3">
      <c r="B86" s="27" t="s">
        <v>1000</v>
      </c>
      <c r="C86" s="27" t="s">
        <v>1001</v>
      </c>
      <c r="D86" s="27" t="s">
        <v>981</v>
      </c>
      <c r="E86" s="28">
        <v>51</v>
      </c>
    </row>
    <row r="87" spans="2:5" x14ac:dyDescent="0.3">
      <c r="B87" s="27" t="s">
        <v>1013</v>
      </c>
      <c r="C87" s="27" t="s">
        <v>70</v>
      </c>
      <c r="D87" s="27" t="s">
        <v>981</v>
      </c>
      <c r="E87" s="28">
        <v>50</v>
      </c>
    </row>
    <row r="88" spans="2:5" x14ac:dyDescent="0.3">
      <c r="B88" s="27" t="s">
        <v>1021</v>
      </c>
      <c r="C88" s="27" t="s">
        <v>51</v>
      </c>
      <c r="D88" s="27" t="s">
        <v>981</v>
      </c>
      <c r="E88" s="28">
        <v>44</v>
      </c>
    </row>
    <row r="89" spans="2:5" x14ac:dyDescent="0.3">
      <c r="B89" s="27" t="s">
        <v>1021</v>
      </c>
      <c r="C89" s="27" t="s">
        <v>51</v>
      </c>
      <c r="D89" s="27" t="s">
        <v>981</v>
      </c>
      <c r="E89" s="28">
        <v>40</v>
      </c>
    </row>
    <row r="90" spans="2:5" x14ac:dyDescent="0.3">
      <c r="B90" s="27" t="s">
        <v>1022</v>
      </c>
      <c r="C90" s="27" t="s">
        <v>835</v>
      </c>
      <c r="D90" s="27" t="s">
        <v>977</v>
      </c>
      <c r="E90" s="28">
        <v>36</v>
      </c>
    </row>
    <row r="91" spans="2:5" x14ac:dyDescent="0.3">
      <c r="B91" s="27" t="s">
        <v>1022</v>
      </c>
      <c r="C91" s="27" t="s">
        <v>835</v>
      </c>
      <c r="D91" s="27" t="s">
        <v>977</v>
      </c>
      <c r="E91" s="28">
        <v>2</v>
      </c>
    </row>
  </sheetData>
  <sortState xmlns:xlrd2="http://schemas.microsoft.com/office/spreadsheetml/2017/richdata2" ref="B1:I91">
    <sortCondition descending="1" ref="E1:E91"/>
    <sortCondition ref="B1:B91"/>
  </sortState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CCBB7-4C5D-477B-A66B-7A501979AEF9}">
  <dimension ref="A1:J101"/>
  <sheetViews>
    <sheetView workbookViewId="0">
      <selection activeCell="D101" sqref="D1:J101"/>
    </sheetView>
  </sheetViews>
  <sheetFormatPr defaultRowHeight="14.4" x14ac:dyDescent="0.3"/>
  <cols>
    <col min="1" max="1" width="25.109375" bestFit="1" customWidth="1"/>
    <col min="2" max="2" width="25.77734375" bestFit="1" customWidth="1"/>
    <col min="3" max="3" width="5" style="17" bestFit="1" customWidth="1"/>
    <col min="4" max="4" width="3" style="17" bestFit="1" customWidth="1"/>
    <col min="5" max="7" width="3" bestFit="1" customWidth="1"/>
    <col min="8" max="10" width="2" bestFit="1" customWidth="1"/>
  </cols>
  <sheetData>
    <row r="1" spans="1:6" x14ac:dyDescent="0.3">
      <c r="A1" t="s">
        <v>497</v>
      </c>
      <c r="B1" t="s">
        <v>79</v>
      </c>
      <c r="C1" s="17">
        <v>2008</v>
      </c>
      <c r="D1" s="17">
        <v>7</v>
      </c>
    </row>
    <row r="2" spans="1:6" x14ac:dyDescent="0.3">
      <c r="A2" t="s">
        <v>37</v>
      </c>
      <c r="B2" t="s">
        <v>32</v>
      </c>
      <c r="C2" s="17">
        <v>2009</v>
      </c>
      <c r="D2" s="17">
        <v>9</v>
      </c>
      <c r="E2" s="17">
        <v>9</v>
      </c>
    </row>
    <row r="3" spans="1:6" x14ac:dyDescent="0.3">
      <c r="A3" t="s">
        <v>590</v>
      </c>
      <c r="B3" t="s">
        <v>17</v>
      </c>
      <c r="C3" s="17">
        <v>2008</v>
      </c>
      <c r="D3" s="17">
        <v>8</v>
      </c>
    </row>
    <row r="4" spans="1:6" x14ac:dyDescent="0.3">
      <c r="A4" t="s">
        <v>14</v>
      </c>
      <c r="B4" t="s">
        <v>15</v>
      </c>
      <c r="C4" s="17">
        <v>2009</v>
      </c>
      <c r="D4" s="17">
        <v>6</v>
      </c>
      <c r="E4" s="17">
        <v>2</v>
      </c>
    </row>
    <row r="5" spans="1:6" x14ac:dyDescent="0.3">
      <c r="A5" t="s">
        <v>421</v>
      </c>
      <c r="B5" t="s">
        <v>111</v>
      </c>
      <c r="C5" s="17">
        <v>2009</v>
      </c>
      <c r="D5" s="17">
        <v>7</v>
      </c>
      <c r="E5" s="17">
        <v>2</v>
      </c>
    </row>
    <row r="6" spans="1:6" x14ac:dyDescent="0.3">
      <c r="A6" t="s">
        <v>361</v>
      </c>
      <c r="B6" t="s">
        <v>15</v>
      </c>
      <c r="C6" s="17">
        <v>2008</v>
      </c>
      <c r="D6" s="17">
        <v>5</v>
      </c>
      <c r="E6" s="17">
        <v>2</v>
      </c>
    </row>
    <row r="7" spans="1:6" x14ac:dyDescent="0.3">
      <c r="A7" t="s">
        <v>102</v>
      </c>
      <c r="B7" t="s">
        <v>88</v>
      </c>
      <c r="C7" s="17">
        <v>2008</v>
      </c>
      <c r="D7" s="17">
        <v>3</v>
      </c>
      <c r="E7" s="17">
        <v>1</v>
      </c>
      <c r="F7" s="17">
        <v>1</v>
      </c>
    </row>
    <row r="8" spans="1:6" x14ac:dyDescent="0.3">
      <c r="A8" t="s">
        <v>369</v>
      </c>
      <c r="B8" t="s">
        <v>21</v>
      </c>
      <c r="C8" s="17">
        <v>2008</v>
      </c>
      <c r="D8" s="17">
        <v>9</v>
      </c>
      <c r="E8" s="17">
        <v>6</v>
      </c>
      <c r="F8" s="17">
        <v>1</v>
      </c>
    </row>
    <row r="9" spans="1:6" x14ac:dyDescent="0.3">
      <c r="A9" t="s">
        <v>596</v>
      </c>
      <c r="B9" t="s">
        <v>75</v>
      </c>
      <c r="C9" s="17">
        <v>2009</v>
      </c>
      <c r="D9" s="17">
        <v>5</v>
      </c>
    </row>
    <row r="10" spans="1:6" x14ac:dyDescent="0.3">
      <c r="A10" t="s">
        <v>311</v>
      </c>
      <c r="B10" t="s">
        <v>32</v>
      </c>
      <c r="C10" s="17">
        <v>2008</v>
      </c>
      <c r="D10" s="17">
        <v>6</v>
      </c>
      <c r="E10" s="17">
        <v>3</v>
      </c>
    </row>
    <row r="11" spans="1:6" x14ac:dyDescent="0.3">
      <c r="A11" t="s">
        <v>562</v>
      </c>
      <c r="B11" t="s">
        <v>17</v>
      </c>
      <c r="C11" s="17">
        <v>2009</v>
      </c>
      <c r="D11" s="17">
        <v>8</v>
      </c>
      <c r="E11" s="17">
        <v>7</v>
      </c>
    </row>
    <row r="12" spans="1:6" x14ac:dyDescent="0.3">
      <c r="A12" t="s">
        <v>488</v>
      </c>
      <c r="B12" t="s">
        <v>79</v>
      </c>
      <c r="C12" s="17">
        <v>2008</v>
      </c>
      <c r="D12" s="17">
        <v>10</v>
      </c>
    </row>
    <row r="13" spans="1:6" x14ac:dyDescent="0.3">
      <c r="A13" t="s">
        <v>464</v>
      </c>
      <c r="B13" t="s">
        <v>111</v>
      </c>
      <c r="C13" s="17">
        <v>2009</v>
      </c>
      <c r="D13" s="17">
        <v>8</v>
      </c>
    </row>
    <row r="14" spans="1:6" x14ac:dyDescent="0.3">
      <c r="A14" t="s">
        <v>495</v>
      </c>
      <c r="B14" t="s">
        <v>79</v>
      </c>
      <c r="C14" s="17">
        <v>2008</v>
      </c>
      <c r="D14" s="17">
        <v>8</v>
      </c>
    </row>
    <row r="15" spans="1:6" x14ac:dyDescent="0.3">
      <c r="A15" t="s">
        <v>452</v>
      </c>
      <c r="B15" t="s">
        <v>21</v>
      </c>
      <c r="C15" s="17">
        <v>2009</v>
      </c>
      <c r="D15" s="17">
        <v>6</v>
      </c>
    </row>
    <row r="16" spans="1:6" x14ac:dyDescent="0.3">
      <c r="A16" t="s">
        <v>54</v>
      </c>
      <c r="B16" t="s">
        <v>21</v>
      </c>
      <c r="C16" s="17">
        <v>2009</v>
      </c>
      <c r="D16" s="17">
        <v>7</v>
      </c>
    </row>
    <row r="17" spans="1:7" x14ac:dyDescent="0.3">
      <c r="A17" t="s">
        <v>559</v>
      </c>
      <c r="B17" t="s">
        <v>88</v>
      </c>
      <c r="C17" s="17">
        <v>2008</v>
      </c>
      <c r="D17" s="17">
        <v>9</v>
      </c>
      <c r="E17" s="17">
        <v>5</v>
      </c>
    </row>
    <row r="18" spans="1:7" x14ac:dyDescent="0.3">
      <c r="A18" t="s">
        <v>50</v>
      </c>
      <c r="B18" t="s">
        <v>51</v>
      </c>
      <c r="C18" s="17">
        <v>2009</v>
      </c>
      <c r="D18" s="17">
        <v>8</v>
      </c>
      <c r="E18" s="17">
        <v>4</v>
      </c>
    </row>
    <row r="19" spans="1:7" x14ac:dyDescent="0.3">
      <c r="A19" t="s">
        <v>542</v>
      </c>
      <c r="B19" t="s">
        <v>51</v>
      </c>
      <c r="C19" s="17">
        <v>2008</v>
      </c>
      <c r="D19" s="17">
        <v>10</v>
      </c>
      <c r="E19" s="17">
        <v>10</v>
      </c>
    </row>
    <row r="20" spans="1:7" x14ac:dyDescent="0.3">
      <c r="A20" t="s">
        <v>55</v>
      </c>
      <c r="B20" t="s">
        <v>30</v>
      </c>
      <c r="C20" s="17">
        <v>2009</v>
      </c>
      <c r="D20" s="17">
        <v>10</v>
      </c>
    </row>
    <row r="21" spans="1:7" x14ac:dyDescent="0.3">
      <c r="A21" t="s">
        <v>22</v>
      </c>
      <c r="B21" t="s">
        <v>21</v>
      </c>
      <c r="C21" s="17">
        <v>2009</v>
      </c>
      <c r="D21" s="17">
        <v>7</v>
      </c>
      <c r="E21" s="17">
        <v>7</v>
      </c>
    </row>
    <row r="22" spans="1:7" x14ac:dyDescent="0.3">
      <c r="A22" t="s">
        <v>484</v>
      </c>
      <c r="B22" t="s">
        <v>70</v>
      </c>
      <c r="C22" s="17">
        <v>2008</v>
      </c>
      <c r="D22" s="17">
        <v>4</v>
      </c>
    </row>
    <row r="23" spans="1:7" x14ac:dyDescent="0.3">
      <c r="A23" t="s">
        <v>373</v>
      </c>
      <c r="B23" t="s">
        <v>32</v>
      </c>
      <c r="C23" s="17">
        <v>2008</v>
      </c>
      <c r="D23" s="17">
        <v>10</v>
      </c>
      <c r="E23" s="17">
        <v>10</v>
      </c>
    </row>
    <row r="24" spans="1:7" x14ac:dyDescent="0.3">
      <c r="A24" t="s">
        <v>418</v>
      </c>
      <c r="B24" t="s">
        <v>53</v>
      </c>
      <c r="C24" s="17">
        <v>2009</v>
      </c>
      <c r="D24" s="17">
        <v>9</v>
      </c>
      <c r="E24" s="17">
        <v>8</v>
      </c>
    </row>
    <row r="25" spans="1:7" x14ac:dyDescent="0.3">
      <c r="A25" t="s">
        <v>103</v>
      </c>
      <c r="B25" t="s">
        <v>88</v>
      </c>
      <c r="C25" s="17">
        <v>2008</v>
      </c>
      <c r="D25" s="17">
        <v>5</v>
      </c>
      <c r="E25" s="17">
        <v>2</v>
      </c>
    </row>
    <row r="26" spans="1:7" x14ac:dyDescent="0.3">
      <c r="A26" t="s">
        <v>31</v>
      </c>
      <c r="B26" t="s">
        <v>32</v>
      </c>
      <c r="C26" s="17">
        <v>2009</v>
      </c>
      <c r="D26" s="17">
        <v>8</v>
      </c>
      <c r="E26" s="17">
        <v>8</v>
      </c>
    </row>
    <row r="27" spans="1:7" x14ac:dyDescent="0.3">
      <c r="A27" t="s">
        <v>363</v>
      </c>
      <c r="B27" t="s">
        <v>34</v>
      </c>
      <c r="C27" s="17">
        <v>2008</v>
      </c>
      <c r="D27" s="17">
        <v>4</v>
      </c>
      <c r="E27" s="17">
        <v>4</v>
      </c>
    </row>
    <row r="28" spans="1:7" x14ac:dyDescent="0.3">
      <c r="A28" t="s">
        <v>290</v>
      </c>
      <c r="B28" t="s">
        <v>44</v>
      </c>
      <c r="C28" s="17">
        <v>2008</v>
      </c>
      <c r="D28" s="17">
        <v>8</v>
      </c>
      <c r="E28" s="17">
        <v>6</v>
      </c>
    </row>
    <row r="29" spans="1:7" x14ac:dyDescent="0.3">
      <c r="A29" t="s">
        <v>607</v>
      </c>
      <c r="B29" t="s">
        <v>34</v>
      </c>
      <c r="C29" s="17">
        <v>2008</v>
      </c>
      <c r="D29" s="17">
        <v>8</v>
      </c>
    </row>
    <row r="30" spans="1:7" x14ac:dyDescent="0.3">
      <c r="A30" t="s">
        <v>601</v>
      </c>
      <c r="B30" t="s">
        <v>30</v>
      </c>
      <c r="C30" s="17">
        <v>2009</v>
      </c>
      <c r="D30" s="17">
        <v>3</v>
      </c>
    </row>
    <row r="31" spans="1:7" x14ac:dyDescent="0.3">
      <c r="A31" t="s">
        <v>483</v>
      </c>
      <c r="B31" t="s">
        <v>51</v>
      </c>
      <c r="C31" s="17">
        <v>2008</v>
      </c>
      <c r="D31" s="17">
        <v>4</v>
      </c>
    </row>
    <row r="32" spans="1:7" x14ac:dyDescent="0.3">
      <c r="A32" t="s">
        <v>284</v>
      </c>
      <c r="B32" t="s">
        <v>26</v>
      </c>
      <c r="C32" s="17">
        <v>2008</v>
      </c>
      <c r="D32" s="17">
        <v>10</v>
      </c>
      <c r="E32" s="17">
        <v>10</v>
      </c>
      <c r="F32" s="17">
        <v>7</v>
      </c>
      <c r="G32" s="17">
        <v>5</v>
      </c>
    </row>
    <row r="33" spans="1:6" x14ac:dyDescent="0.3">
      <c r="A33" t="s">
        <v>539</v>
      </c>
      <c r="B33" t="s">
        <v>28</v>
      </c>
      <c r="C33" s="17">
        <v>2008</v>
      </c>
      <c r="D33" s="17">
        <v>1</v>
      </c>
    </row>
    <row r="34" spans="1:6" x14ac:dyDescent="0.3">
      <c r="A34" t="s">
        <v>27</v>
      </c>
      <c r="B34" t="s">
        <v>28</v>
      </c>
      <c r="C34" s="17">
        <v>2009</v>
      </c>
      <c r="D34" s="17">
        <v>7</v>
      </c>
    </row>
    <row r="35" spans="1:6" x14ac:dyDescent="0.3">
      <c r="A35" t="s">
        <v>59</v>
      </c>
      <c r="B35" t="s">
        <v>15</v>
      </c>
      <c r="C35" s="17">
        <v>2009</v>
      </c>
      <c r="D35" s="17">
        <v>8</v>
      </c>
      <c r="E35" s="17">
        <v>3</v>
      </c>
    </row>
    <row r="36" spans="1:6" x14ac:dyDescent="0.3">
      <c r="A36" t="s">
        <v>423</v>
      </c>
      <c r="B36" t="s">
        <v>53</v>
      </c>
      <c r="C36" s="17">
        <v>2009</v>
      </c>
      <c r="D36" s="17">
        <v>6</v>
      </c>
      <c r="E36" s="17">
        <v>3</v>
      </c>
    </row>
    <row r="37" spans="1:6" x14ac:dyDescent="0.3">
      <c r="A37" t="s">
        <v>383</v>
      </c>
      <c r="B37" t="s">
        <v>24</v>
      </c>
      <c r="C37" s="17">
        <v>2008</v>
      </c>
      <c r="D37" s="17">
        <v>5</v>
      </c>
    </row>
    <row r="38" spans="1:6" x14ac:dyDescent="0.3">
      <c r="A38" t="s">
        <v>427</v>
      </c>
      <c r="B38" t="s">
        <v>88</v>
      </c>
      <c r="C38" s="17">
        <v>2008</v>
      </c>
      <c r="D38" s="17">
        <v>4</v>
      </c>
      <c r="E38" s="17">
        <v>4</v>
      </c>
      <c r="F38" s="17">
        <v>4</v>
      </c>
    </row>
    <row r="39" spans="1:6" x14ac:dyDescent="0.3">
      <c r="A39" t="s">
        <v>29</v>
      </c>
      <c r="B39" t="s">
        <v>30</v>
      </c>
      <c r="C39" s="17">
        <v>2009</v>
      </c>
      <c r="D39" s="17">
        <v>9</v>
      </c>
      <c r="E39" s="17">
        <v>9</v>
      </c>
    </row>
    <row r="40" spans="1:6" x14ac:dyDescent="0.3">
      <c r="A40" t="s">
        <v>593</v>
      </c>
      <c r="B40" t="s">
        <v>88</v>
      </c>
      <c r="C40" s="17">
        <v>2009</v>
      </c>
      <c r="D40" s="17">
        <v>6</v>
      </c>
    </row>
    <row r="41" spans="1:6" x14ac:dyDescent="0.3">
      <c r="A41" t="s">
        <v>320</v>
      </c>
      <c r="B41" t="s">
        <v>32</v>
      </c>
      <c r="C41" s="17">
        <v>2008</v>
      </c>
      <c r="D41" s="17">
        <v>1</v>
      </c>
    </row>
    <row r="42" spans="1:6" x14ac:dyDescent="0.3">
      <c r="A42" t="s">
        <v>566</v>
      </c>
      <c r="B42" t="s">
        <v>30</v>
      </c>
      <c r="C42" s="17">
        <v>2008</v>
      </c>
      <c r="D42" s="17">
        <v>5</v>
      </c>
    </row>
    <row r="43" spans="1:6" x14ac:dyDescent="0.3">
      <c r="A43" t="s">
        <v>449</v>
      </c>
      <c r="B43" t="s">
        <v>62</v>
      </c>
      <c r="C43" s="17">
        <v>2008</v>
      </c>
      <c r="D43" s="17">
        <v>7</v>
      </c>
    </row>
    <row r="44" spans="1:6" x14ac:dyDescent="0.3">
      <c r="A44" t="s">
        <v>468</v>
      </c>
      <c r="B44" t="s">
        <v>107</v>
      </c>
      <c r="C44" s="17">
        <v>2008</v>
      </c>
      <c r="D44" s="17">
        <v>6</v>
      </c>
    </row>
    <row r="45" spans="1:6" x14ac:dyDescent="0.3">
      <c r="A45" t="s">
        <v>104</v>
      </c>
      <c r="B45" t="s">
        <v>88</v>
      </c>
      <c r="C45" s="17">
        <v>2008</v>
      </c>
      <c r="D45" s="17">
        <v>3</v>
      </c>
    </row>
    <row r="46" spans="1:6" x14ac:dyDescent="0.3">
      <c r="A46" t="s">
        <v>438</v>
      </c>
      <c r="B46" t="s">
        <v>51</v>
      </c>
      <c r="C46" s="17">
        <v>2008</v>
      </c>
      <c r="D46" s="17">
        <v>1</v>
      </c>
    </row>
    <row r="47" spans="1:6" x14ac:dyDescent="0.3">
      <c r="A47" t="s">
        <v>16</v>
      </c>
      <c r="B47" t="s">
        <v>17</v>
      </c>
      <c r="C47" s="17">
        <v>2009</v>
      </c>
      <c r="D47" s="17">
        <v>10</v>
      </c>
      <c r="E47" s="17">
        <v>5</v>
      </c>
    </row>
    <row r="48" spans="1:6" x14ac:dyDescent="0.3">
      <c r="A48" t="s">
        <v>385</v>
      </c>
      <c r="B48" t="s">
        <v>94</v>
      </c>
      <c r="C48" s="17">
        <v>2008</v>
      </c>
      <c r="D48" s="17">
        <v>4</v>
      </c>
    </row>
    <row r="49" spans="1:5" x14ac:dyDescent="0.3">
      <c r="A49" t="s">
        <v>466</v>
      </c>
      <c r="B49" t="s">
        <v>30</v>
      </c>
      <c r="C49" s="17">
        <v>2008</v>
      </c>
      <c r="D49" s="17">
        <v>7</v>
      </c>
    </row>
    <row r="50" spans="1:5" x14ac:dyDescent="0.3">
      <c r="A50" t="s">
        <v>42</v>
      </c>
      <c r="B50" t="s">
        <v>21</v>
      </c>
      <c r="C50" s="17">
        <v>2009</v>
      </c>
      <c r="D50" s="17">
        <v>6</v>
      </c>
    </row>
    <row r="51" spans="1:5" x14ac:dyDescent="0.3">
      <c r="A51" t="s">
        <v>280</v>
      </c>
      <c r="B51" t="s">
        <v>34</v>
      </c>
      <c r="C51" s="17">
        <v>2008</v>
      </c>
      <c r="D51" s="17">
        <v>8</v>
      </c>
    </row>
    <row r="52" spans="1:5" x14ac:dyDescent="0.3">
      <c r="A52" t="s">
        <v>480</v>
      </c>
      <c r="B52" t="s">
        <v>70</v>
      </c>
      <c r="C52" s="17">
        <v>2008</v>
      </c>
      <c r="D52" s="17">
        <v>8</v>
      </c>
    </row>
    <row r="53" spans="1:5" x14ac:dyDescent="0.3">
      <c r="A53" t="s">
        <v>25</v>
      </c>
      <c r="B53" t="s">
        <v>26</v>
      </c>
      <c r="C53" s="17">
        <v>2009</v>
      </c>
      <c r="D53" s="17">
        <v>2</v>
      </c>
    </row>
    <row r="54" spans="1:5" x14ac:dyDescent="0.3">
      <c r="A54" t="s">
        <v>342</v>
      </c>
      <c r="B54" t="s">
        <v>24</v>
      </c>
      <c r="C54" s="17">
        <v>2008</v>
      </c>
      <c r="D54" s="17">
        <v>6</v>
      </c>
      <c r="E54" s="17">
        <v>4</v>
      </c>
    </row>
    <row r="55" spans="1:5" x14ac:dyDescent="0.3">
      <c r="A55" t="s">
        <v>376</v>
      </c>
      <c r="B55" t="s">
        <v>21</v>
      </c>
      <c r="C55" s="17">
        <v>2009</v>
      </c>
      <c r="D55" s="17">
        <v>8</v>
      </c>
      <c r="E55" s="17">
        <v>8</v>
      </c>
    </row>
    <row r="56" spans="1:5" x14ac:dyDescent="0.3">
      <c r="A56" t="s">
        <v>305</v>
      </c>
      <c r="B56" t="s">
        <v>15</v>
      </c>
      <c r="C56" s="17">
        <v>2008</v>
      </c>
      <c r="D56" s="17">
        <v>7</v>
      </c>
      <c r="E56" s="17">
        <v>4</v>
      </c>
    </row>
    <row r="57" spans="1:5" x14ac:dyDescent="0.3">
      <c r="A57" t="s">
        <v>605</v>
      </c>
      <c r="B57" t="s">
        <v>70</v>
      </c>
      <c r="C57" s="17">
        <v>2008</v>
      </c>
      <c r="D57" s="17">
        <v>9</v>
      </c>
    </row>
    <row r="58" spans="1:5" x14ac:dyDescent="0.3">
      <c r="A58" t="s">
        <v>492</v>
      </c>
      <c r="B58" t="s">
        <v>79</v>
      </c>
      <c r="C58" s="17">
        <v>2008</v>
      </c>
      <c r="D58" s="17">
        <v>9</v>
      </c>
    </row>
    <row r="59" spans="1:5" x14ac:dyDescent="0.3">
      <c r="A59" t="s">
        <v>105</v>
      </c>
      <c r="B59" t="s">
        <v>70</v>
      </c>
      <c r="C59" s="17">
        <v>2008</v>
      </c>
      <c r="D59" s="17">
        <v>1</v>
      </c>
    </row>
    <row r="60" spans="1:5" x14ac:dyDescent="0.3">
      <c r="A60" t="s">
        <v>297</v>
      </c>
      <c r="B60" t="s">
        <v>17</v>
      </c>
      <c r="C60" s="17">
        <v>2009</v>
      </c>
      <c r="D60" s="17">
        <v>5</v>
      </c>
    </row>
    <row r="61" spans="1:5" x14ac:dyDescent="0.3">
      <c r="A61" t="s">
        <v>38</v>
      </c>
      <c r="B61" t="s">
        <v>39</v>
      </c>
      <c r="C61" s="17">
        <v>2009</v>
      </c>
      <c r="D61" s="17">
        <v>2</v>
      </c>
    </row>
    <row r="62" spans="1:5" x14ac:dyDescent="0.3">
      <c r="A62" t="s">
        <v>401</v>
      </c>
      <c r="B62" t="s">
        <v>17</v>
      </c>
      <c r="C62" s="17">
        <v>2009</v>
      </c>
      <c r="D62" s="17">
        <v>5</v>
      </c>
    </row>
    <row r="63" spans="1:5" x14ac:dyDescent="0.3">
      <c r="A63" t="s">
        <v>470</v>
      </c>
      <c r="B63" t="s">
        <v>88</v>
      </c>
      <c r="C63" s="17">
        <v>2008</v>
      </c>
      <c r="D63" s="17">
        <v>5</v>
      </c>
    </row>
    <row r="64" spans="1:5" x14ac:dyDescent="0.3">
      <c r="A64" t="s">
        <v>473</v>
      </c>
      <c r="B64" t="s">
        <v>26</v>
      </c>
      <c r="C64" s="17">
        <v>2008</v>
      </c>
      <c r="D64" s="17">
        <v>4</v>
      </c>
    </row>
    <row r="65" spans="1:10" x14ac:dyDescent="0.3">
      <c r="A65" t="s">
        <v>399</v>
      </c>
      <c r="B65" t="s">
        <v>24</v>
      </c>
      <c r="C65" s="17">
        <v>2009</v>
      </c>
      <c r="D65" s="17">
        <v>6</v>
      </c>
    </row>
    <row r="66" spans="1:10" x14ac:dyDescent="0.3">
      <c r="A66" t="s">
        <v>411</v>
      </c>
      <c r="B66" t="s">
        <v>26</v>
      </c>
      <c r="C66" s="17">
        <v>2009</v>
      </c>
      <c r="D66" s="17">
        <v>1</v>
      </c>
    </row>
    <row r="67" spans="1:10" x14ac:dyDescent="0.3">
      <c r="A67" t="s">
        <v>348</v>
      </c>
      <c r="B67" t="s">
        <v>107</v>
      </c>
      <c r="C67" s="17">
        <v>2008</v>
      </c>
      <c r="D67" s="17">
        <v>6</v>
      </c>
      <c r="E67" s="17">
        <v>1</v>
      </c>
    </row>
    <row r="68" spans="1:10" x14ac:dyDescent="0.3">
      <c r="A68" t="s">
        <v>33</v>
      </c>
      <c r="B68" t="s">
        <v>34</v>
      </c>
      <c r="C68" s="17">
        <v>2009</v>
      </c>
      <c r="D68" s="17">
        <v>7</v>
      </c>
      <c r="E68" s="17">
        <v>7</v>
      </c>
    </row>
    <row r="69" spans="1:10" x14ac:dyDescent="0.3">
      <c r="A69" t="s">
        <v>485</v>
      </c>
      <c r="B69" t="s">
        <v>51</v>
      </c>
      <c r="C69" s="17">
        <v>2008</v>
      </c>
      <c r="D69" s="17">
        <v>4</v>
      </c>
    </row>
    <row r="70" spans="1:10" x14ac:dyDescent="0.3">
      <c r="A70" t="s">
        <v>101</v>
      </c>
      <c r="B70" t="s">
        <v>53</v>
      </c>
      <c r="C70" s="17">
        <v>2008</v>
      </c>
      <c r="D70" s="17">
        <v>9</v>
      </c>
    </row>
    <row r="71" spans="1:10" x14ac:dyDescent="0.3">
      <c r="A71" t="s">
        <v>564</v>
      </c>
      <c r="B71" t="s">
        <v>34</v>
      </c>
      <c r="C71" s="17">
        <v>2009</v>
      </c>
      <c r="D71" s="17">
        <v>6</v>
      </c>
    </row>
    <row r="72" spans="1:10" x14ac:dyDescent="0.3">
      <c r="A72" t="s">
        <v>455</v>
      </c>
      <c r="B72" t="s">
        <v>21</v>
      </c>
      <c r="C72" s="17">
        <v>2008</v>
      </c>
      <c r="D72" s="17">
        <v>5</v>
      </c>
    </row>
    <row r="73" spans="1:10" x14ac:dyDescent="0.3">
      <c r="A73" t="s">
        <v>550</v>
      </c>
      <c r="B73" t="s">
        <v>94</v>
      </c>
      <c r="C73" s="17">
        <v>2009</v>
      </c>
      <c r="D73" s="17">
        <v>4</v>
      </c>
    </row>
    <row r="74" spans="1:10" x14ac:dyDescent="0.3">
      <c r="A74" t="s">
        <v>18</v>
      </c>
      <c r="B74" t="s">
        <v>19</v>
      </c>
      <c r="C74" s="17">
        <v>2009</v>
      </c>
      <c r="D74" s="17">
        <v>8</v>
      </c>
      <c r="E74" s="17">
        <v>2</v>
      </c>
    </row>
    <row r="75" spans="1:10" x14ac:dyDescent="0.3">
      <c r="A75" t="s">
        <v>269</v>
      </c>
      <c r="B75" t="s">
        <v>19</v>
      </c>
      <c r="C75" s="17">
        <v>2008</v>
      </c>
      <c r="D75" s="17">
        <v>10</v>
      </c>
      <c r="E75" s="17">
        <v>10</v>
      </c>
      <c r="F75" s="17">
        <v>10</v>
      </c>
      <c r="G75" s="17">
        <v>10</v>
      </c>
      <c r="H75" s="17">
        <v>8</v>
      </c>
      <c r="I75" s="17">
        <v>7</v>
      </c>
      <c r="J75" s="17">
        <v>3</v>
      </c>
    </row>
    <row r="76" spans="1:10" x14ac:dyDescent="0.3">
      <c r="A76" t="s">
        <v>61</v>
      </c>
      <c r="B76" t="s">
        <v>15</v>
      </c>
      <c r="C76" s="17">
        <v>2009</v>
      </c>
      <c r="D76" s="17">
        <v>1</v>
      </c>
    </row>
    <row r="77" spans="1:10" x14ac:dyDescent="0.3">
      <c r="A77" t="s">
        <v>519</v>
      </c>
      <c r="B77" t="s">
        <v>70</v>
      </c>
      <c r="C77" s="17">
        <v>2008</v>
      </c>
      <c r="D77" s="17">
        <v>6</v>
      </c>
      <c r="E77" s="17">
        <v>3</v>
      </c>
    </row>
    <row r="78" spans="1:10" x14ac:dyDescent="0.3">
      <c r="A78" t="s">
        <v>69</v>
      </c>
      <c r="B78" t="s">
        <v>70</v>
      </c>
      <c r="C78" s="17">
        <v>2009</v>
      </c>
      <c r="D78" s="17">
        <v>9</v>
      </c>
      <c r="E78" s="17">
        <v>3</v>
      </c>
    </row>
    <row r="79" spans="1:10" x14ac:dyDescent="0.3">
      <c r="A79" t="s">
        <v>277</v>
      </c>
      <c r="B79" t="s">
        <v>35</v>
      </c>
      <c r="C79" s="17">
        <v>2008</v>
      </c>
      <c r="D79" s="17">
        <v>9</v>
      </c>
      <c r="E79" s="17">
        <v>9</v>
      </c>
    </row>
    <row r="80" spans="1:10" x14ac:dyDescent="0.3">
      <c r="A80" t="s">
        <v>46</v>
      </c>
      <c r="B80" t="s">
        <v>17</v>
      </c>
      <c r="C80" s="17">
        <v>2009</v>
      </c>
      <c r="D80" s="17">
        <v>7</v>
      </c>
      <c r="E80" s="17">
        <v>2</v>
      </c>
    </row>
    <row r="81" spans="1:6" x14ac:dyDescent="0.3">
      <c r="A81" t="s">
        <v>514</v>
      </c>
      <c r="B81" t="s">
        <v>32</v>
      </c>
      <c r="C81" s="17">
        <v>2008</v>
      </c>
      <c r="D81" s="17">
        <v>5</v>
      </c>
      <c r="E81" s="17">
        <v>2</v>
      </c>
    </row>
    <row r="82" spans="1:6" x14ac:dyDescent="0.3">
      <c r="A82" t="s">
        <v>403</v>
      </c>
      <c r="B82" t="s">
        <v>24</v>
      </c>
      <c r="C82" s="17">
        <v>2009</v>
      </c>
      <c r="D82" s="17">
        <v>4</v>
      </c>
    </row>
    <row r="83" spans="1:6" x14ac:dyDescent="0.3">
      <c r="A83" t="s">
        <v>534</v>
      </c>
      <c r="B83" t="s">
        <v>36</v>
      </c>
      <c r="C83" s="17">
        <v>2009</v>
      </c>
      <c r="D83" s="17">
        <v>3</v>
      </c>
    </row>
    <row r="84" spans="1:6" x14ac:dyDescent="0.3">
      <c r="A84" t="s">
        <v>413</v>
      </c>
      <c r="B84" t="s">
        <v>62</v>
      </c>
      <c r="C84" s="17">
        <v>2008</v>
      </c>
      <c r="D84" s="17">
        <v>10</v>
      </c>
      <c r="E84" s="17">
        <v>9</v>
      </c>
      <c r="F84" s="17">
        <v>9</v>
      </c>
    </row>
    <row r="85" spans="1:6" x14ac:dyDescent="0.3">
      <c r="A85" t="s">
        <v>499</v>
      </c>
      <c r="B85" t="s">
        <v>79</v>
      </c>
      <c r="C85" s="17">
        <v>2009</v>
      </c>
      <c r="D85" s="17">
        <v>6</v>
      </c>
    </row>
    <row r="86" spans="1:6" x14ac:dyDescent="0.3">
      <c r="A86" t="s">
        <v>570</v>
      </c>
      <c r="B86" t="s">
        <v>70</v>
      </c>
      <c r="C86" s="17">
        <v>2009</v>
      </c>
      <c r="D86" s="17">
        <v>2</v>
      </c>
    </row>
    <row r="87" spans="1:6" x14ac:dyDescent="0.3">
      <c r="A87" t="s">
        <v>610</v>
      </c>
      <c r="B87" t="s">
        <v>70</v>
      </c>
      <c r="C87" s="17">
        <v>2009</v>
      </c>
      <c r="D87" s="17">
        <v>7</v>
      </c>
    </row>
    <row r="88" spans="1:6" x14ac:dyDescent="0.3">
      <c r="A88" t="s">
        <v>584</v>
      </c>
      <c r="B88" t="s">
        <v>75</v>
      </c>
      <c r="C88" s="17">
        <v>2008</v>
      </c>
      <c r="D88" s="17">
        <v>3</v>
      </c>
    </row>
    <row r="89" spans="1:6" x14ac:dyDescent="0.3">
      <c r="A89" t="s">
        <v>575</v>
      </c>
      <c r="B89" t="s">
        <v>88</v>
      </c>
      <c r="C89" s="17">
        <v>2008</v>
      </c>
      <c r="D89" s="17">
        <v>10</v>
      </c>
      <c r="E89" s="17">
        <v>9</v>
      </c>
    </row>
    <row r="90" spans="1:6" x14ac:dyDescent="0.3">
      <c r="A90" t="s">
        <v>598</v>
      </c>
      <c r="B90" t="s">
        <v>88</v>
      </c>
      <c r="C90" s="17">
        <v>2009</v>
      </c>
      <c r="D90" s="17">
        <v>4</v>
      </c>
    </row>
    <row r="91" spans="1:6" x14ac:dyDescent="0.3">
      <c r="A91" t="s">
        <v>408</v>
      </c>
      <c r="B91" t="s">
        <v>94</v>
      </c>
      <c r="C91" s="17">
        <v>2008</v>
      </c>
      <c r="D91" s="17">
        <v>2</v>
      </c>
    </row>
    <row r="92" spans="1:6" x14ac:dyDescent="0.3">
      <c r="A92" t="s">
        <v>573</v>
      </c>
      <c r="B92" t="s">
        <v>70</v>
      </c>
      <c r="C92" s="17">
        <v>2008</v>
      </c>
      <c r="D92" s="17">
        <v>7</v>
      </c>
      <c r="E92" s="17">
        <v>1</v>
      </c>
    </row>
    <row r="93" spans="1:6" x14ac:dyDescent="0.3">
      <c r="A93" t="s">
        <v>582</v>
      </c>
      <c r="B93" t="s">
        <v>40</v>
      </c>
      <c r="C93" s="17">
        <v>2008</v>
      </c>
      <c r="D93" s="17">
        <v>4</v>
      </c>
    </row>
    <row r="94" spans="1:6" x14ac:dyDescent="0.3">
      <c r="A94" t="s">
        <v>603</v>
      </c>
      <c r="B94" t="s">
        <v>34</v>
      </c>
      <c r="C94" s="17">
        <v>2008</v>
      </c>
      <c r="D94" s="17">
        <v>10</v>
      </c>
    </row>
    <row r="95" spans="1:6" x14ac:dyDescent="0.3">
      <c r="A95" t="s">
        <v>71</v>
      </c>
      <c r="B95" t="s">
        <v>32</v>
      </c>
      <c r="C95" s="17">
        <v>2009</v>
      </c>
      <c r="D95" s="17">
        <v>1</v>
      </c>
    </row>
    <row r="96" spans="1:6" x14ac:dyDescent="0.3">
      <c r="A96" t="s">
        <v>547</v>
      </c>
      <c r="B96" t="s">
        <v>30</v>
      </c>
      <c r="C96" s="17">
        <v>2008</v>
      </c>
      <c r="D96" s="17">
        <v>10</v>
      </c>
      <c r="E96" s="17">
        <v>8</v>
      </c>
      <c r="F96" s="17">
        <v>6</v>
      </c>
    </row>
    <row r="97" spans="1:6" x14ac:dyDescent="0.3">
      <c r="A97" t="s">
        <v>352</v>
      </c>
      <c r="B97" t="s">
        <v>24</v>
      </c>
      <c r="C97" s="17">
        <v>2008</v>
      </c>
      <c r="D97" s="17">
        <v>10</v>
      </c>
      <c r="E97" s="17">
        <v>9</v>
      </c>
      <c r="F97" s="17">
        <v>9</v>
      </c>
    </row>
    <row r="98" spans="1:6" x14ac:dyDescent="0.3">
      <c r="A98" t="s">
        <v>345</v>
      </c>
      <c r="B98" t="s">
        <v>64</v>
      </c>
      <c r="C98" s="17">
        <v>2009</v>
      </c>
      <c r="D98" s="17">
        <v>2</v>
      </c>
    </row>
    <row r="99" spans="1:6" x14ac:dyDescent="0.3">
      <c r="A99" t="s">
        <v>99</v>
      </c>
      <c r="B99" t="s">
        <v>26</v>
      </c>
      <c r="C99" s="17">
        <v>2008</v>
      </c>
      <c r="D99" s="17">
        <v>9</v>
      </c>
    </row>
    <row r="100" spans="1:6" x14ac:dyDescent="0.3">
      <c r="A100" t="s">
        <v>99</v>
      </c>
      <c r="B100" t="s">
        <v>26</v>
      </c>
      <c r="C100" s="17">
        <v>2008</v>
      </c>
      <c r="D100" s="17">
        <v>3</v>
      </c>
    </row>
    <row r="101" spans="1:6" x14ac:dyDescent="0.3">
      <c r="A101" t="s">
        <v>56</v>
      </c>
      <c r="B101" t="s">
        <v>57</v>
      </c>
      <c r="C101" s="17">
        <v>2009</v>
      </c>
      <c r="D101" s="17">
        <v>3</v>
      </c>
    </row>
  </sheetData>
  <sortState xmlns:xlrd2="http://schemas.microsoft.com/office/spreadsheetml/2017/richdata2" ref="A1:D119">
    <sortCondition ref="A1:A119"/>
    <sortCondition descending="1" ref="D1:D119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34165-BB60-40B4-9B19-77DB8ED54358}">
  <dimension ref="A1:L155"/>
  <sheetViews>
    <sheetView workbookViewId="0">
      <selection activeCell="A24" sqref="A24:XFD26"/>
    </sheetView>
  </sheetViews>
  <sheetFormatPr defaultRowHeight="14.4" x14ac:dyDescent="0.3"/>
  <cols>
    <col min="1" max="1" width="8.88671875" style="16"/>
    <col min="2" max="2" width="8.88671875" style="17"/>
    <col min="3" max="3" width="13.88671875" style="16" bestFit="1" customWidth="1"/>
    <col min="4" max="4" width="3.5546875" bestFit="1" customWidth="1"/>
    <col min="5" max="5" width="8.109375" bestFit="1" customWidth="1"/>
    <col min="6" max="6" width="25.109375" bestFit="1" customWidth="1"/>
    <col min="7" max="7" width="25.77734375" bestFit="1" customWidth="1"/>
    <col min="8" max="8" width="5" bestFit="1" customWidth="1"/>
    <col min="9" max="9" width="16.6640625" bestFit="1" customWidth="1"/>
    <col min="10" max="10" width="10.33203125" bestFit="1" customWidth="1"/>
    <col min="11" max="11" width="4.5546875" bestFit="1" customWidth="1"/>
    <col min="12" max="12" width="2.6640625" bestFit="1" customWidth="1"/>
  </cols>
  <sheetData>
    <row r="1" spans="1:12" x14ac:dyDescent="0.3">
      <c r="A1" s="16" t="s">
        <v>612</v>
      </c>
      <c r="B1" s="17" t="s">
        <v>611</v>
      </c>
      <c r="C1" s="16" t="s">
        <v>265</v>
      </c>
    </row>
    <row r="2" spans="1:12" x14ac:dyDescent="0.3">
      <c r="A2" s="16">
        <v>25</v>
      </c>
      <c r="B2" s="17">
        <v>1</v>
      </c>
      <c r="C2" s="16" t="s">
        <v>321</v>
      </c>
      <c r="D2" t="s">
        <v>267</v>
      </c>
      <c r="E2" t="s">
        <v>322</v>
      </c>
      <c r="F2" t="s">
        <v>269</v>
      </c>
      <c r="G2" t="s">
        <v>19</v>
      </c>
      <c r="H2" t="s">
        <v>100</v>
      </c>
      <c r="I2" t="s">
        <v>323</v>
      </c>
      <c r="J2" t="s">
        <v>324</v>
      </c>
      <c r="L2" t="s">
        <v>273</v>
      </c>
    </row>
    <row r="3" spans="1:12" x14ac:dyDescent="0.3">
      <c r="A3" s="16">
        <v>24</v>
      </c>
      <c r="B3" s="17">
        <v>2</v>
      </c>
      <c r="C3" s="16" t="s">
        <v>486</v>
      </c>
      <c r="D3" t="s">
        <v>267</v>
      </c>
      <c r="E3" t="s">
        <v>487</v>
      </c>
      <c r="F3" t="s">
        <v>488</v>
      </c>
      <c r="G3" t="s">
        <v>79</v>
      </c>
      <c r="H3" t="s">
        <v>100</v>
      </c>
      <c r="I3" t="s">
        <v>338</v>
      </c>
      <c r="J3" t="s">
        <v>339</v>
      </c>
      <c r="L3" t="s">
        <v>489</v>
      </c>
    </row>
    <row r="4" spans="1:12" x14ac:dyDescent="0.3">
      <c r="A4" s="16">
        <v>23</v>
      </c>
      <c r="B4" s="17">
        <v>3</v>
      </c>
      <c r="C4" s="16" t="s">
        <v>349</v>
      </c>
      <c r="D4" t="s">
        <v>267</v>
      </c>
      <c r="E4" t="s">
        <v>350</v>
      </c>
      <c r="F4" t="s">
        <v>269</v>
      </c>
      <c r="G4" t="s">
        <v>19</v>
      </c>
      <c r="H4" t="s">
        <v>100</v>
      </c>
      <c r="I4" t="s">
        <v>270</v>
      </c>
      <c r="J4" t="s">
        <v>271</v>
      </c>
      <c r="L4" t="s">
        <v>273</v>
      </c>
    </row>
    <row r="5" spans="1:12" x14ac:dyDescent="0.3">
      <c r="A5" s="16">
        <v>22</v>
      </c>
      <c r="B5" s="17">
        <v>4</v>
      </c>
      <c r="C5" s="16" t="s">
        <v>325</v>
      </c>
      <c r="D5" t="s">
        <v>275</v>
      </c>
      <c r="E5" t="s">
        <v>326</v>
      </c>
      <c r="F5" t="s">
        <v>277</v>
      </c>
      <c r="G5" t="s">
        <v>35</v>
      </c>
      <c r="H5" t="s">
        <v>100</v>
      </c>
      <c r="I5" t="s">
        <v>327</v>
      </c>
      <c r="J5" t="s">
        <v>328</v>
      </c>
      <c r="L5" t="s">
        <v>273</v>
      </c>
    </row>
    <row r="6" spans="1:12" x14ac:dyDescent="0.3">
      <c r="A6" s="16">
        <v>21</v>
      </c>
      <c r="B6" s="17">
        <v>5</v>
      </c>
      <c r="C6" s="16" t="s">
        <v>523</v>
      </c>
      <c r="D6" t="s">
        <v>267</v>
      </c>
      <c r="E6" t="s">
        <v>524</v>
      </c>
      <c r="F6" t="s">
        <v>284</v>
      </c>
      <c r="G6" t="s">
        <v>26</v>
      </c>
      <c r="H6" t="s">
        <v>100</v>
      </c>
      <c r="I6" t="s">
        <v>358</v>
      </c>
      <c r="J6" t="s">
        <v>292</v>
      </c>
      <c r="K6" t="s">
        <v>316</v>
      </c>
      <c r="L6" t="s">
        <v>273</v>
      </c>
    </row>
    <row r="7" spans="1:12" x14ac:dyDescent="0.3">
      <c r="A7" s="16">
        <v>20</v>
      </c>
      <c r="B7" s="17">
        <v>6</v>
      </c>
      <c r="C7" s="16" t="s">
        <v>266</v>
      </c>
      <c r="D7" t="s">
        <v>267</v>
      </c>
      <c r="E7" t="s">
        <v>268</v>
      </c>
      <c r="F7" t="s">
        <v>269</v>
      </c>
      <c r="G7" t="s">
        <v>19</v>
      </c>
      <c r="H7" t="s">
        <v>100</v>
      </c>
      <c r="I7" t="s">
        <v>270</v>
      </c>
      <c r="J7" t="s">
        <v>271</v>
      </c>
      <c r="K7" t="s">
        <v>272</v>
      </c>
      <c r="L7" t="s">
        <v>273</v>
      </c>
    </row>
    <row r="8" spans="1:12" x14ac:dyDescent="0.3">
      <c r="A8" s="16">
        <v>19</v>
      </c>
      <c r="B8" s="17">
        <v>7</v>
      </c>
      <c r="C8" s="16" t="s">
        <v>391</v>
      </c>
      <c r="D8" t="s">
        <v>267</v>
      </c>
      <c r="E8" t="s">
        <v>392</v>
      </c>
      <c r="F8" t="s">
        <v>373</v>
      </c>
      <c r="G8" t="s">
        <v>32</v>
      </c>
      <c r="H8" t="s">
        <v>100</v>
      </c>
      <c r="I8" t="s">
        <v>393</v>
      </c>
      <c r="J8" t="s">
        <v>394</v>
      </c>
      <c r="L8" t="s">
        <v>273</v>
      </c>
    </row>
    <row r="9" spans="1:12" x14ac:dyDescent="0.3">
      <c r="A9" s="16">
        <v>18</v>
      </c>
      <c r="B9" s="17">
        <v>8</v>
      </c>
      <c r="C9" s="16" t="s">
        <v>490</v>
      </c>
      <c r="D9" t="s">
        <v>275</v>
      </c>
      <c r="E9" t="s">
        <v>491</v>
      </c>
      <c r="F9" t="s">
        <v>492</v>
      </c>
      <c r="G9" t="s">
        <v>79</v>
      </c>
      <c r="H9" t="s">
        <v>100</v>
      </c>
      <c r="I9" t="s">
        <v>358</v>
      </c>
      <c r="J9" t="s">
        <v>292</v>
      </c>
      <c r="L9" t="s">
        <v>273</v>
      </c>
    </row>
    <row r="10" spans="1:12" x14ac:dyDescent="0.3">
      <c r="A10" s="16">
        <v>17</v>
      </c>
      <c r="B10" s="17">
        <v>9</v>
      </c>
      <c r="C10" s="16" t="s">
        <v>274</v>
      </c>
      <c r="D10" t="s">
        <v>275</v>
      </c>
      <c r="E10" t="s">
        <v>276</v>
      </c>
      <c r="F10" t="s">
        <v>277</v>
      </c>
      <c r="G10" t="s">
        <v>35</v>
      </c>
      <c r="H10" t="s">
        <v>100</v>
      </c>
      <c r="I10" t="s">
        <v>270</v>
      </c>
      <c r="J10" t="s">
        <v>271</v>
      </c>
      <c r="K10" t="s">
        <v>272</v>
      </c>
      <c r="L10" t="s">
        <v>273</v>
      </c>
    </row>
    <row r="11" spans="1:12" x14ac:dyDescent="0.3">
      <c r="A11" s="16">
        <v>17</v>
      </c>
      <c r="B11" s="17">
        <v>9</v>
      </c>
      <c r="C11" s="16" t="s">
        <v>274</v>
      </c>
      <c r="D11" t="s">
        <v>267</v>
      </c>
      <c r="E11" t="s">
        <v>587</v>
      </c>
      <c r="F11" t="s">
        <v>547</v>
      </c>
      <c r="G11" t="s">
        <v>30</v>
      </c>
      <c r="H11" t="s">
        <v>100</v>
      </c>
      <c r="I11" t="s">
        <v>270</v>
      </c>
      <c r="J11" t="s">
        <v>271</v>
      </c>
      <c r="L11" t="s">
        <v>281</v>
      </c>
    </row>
    <row r="12" spans="1:12" x14ac:dyDescent="0.3">
      <c r="A12" s="16">
        <v>15</v>
      </c>
      <c r="B12" s="17">
        <v>11</v>
      </c>
      <c r="C12" s="16" t="s">
        <v>205</v>
      </c>
      <c r="D12" t="s">
        <v>267</v>
      </c>
      <c r="E12" t="s">
        <v>460</v>
      </c>
      <c r="F12" t="s">
        <v>352</v>
      </c>
      <c r="G12" t="s">
        <v>24</v>
      </c>
      <c r="H12" t="s">
        <v>100</v>
      </c>
      <c r="I12" t="s">
        <v>334</v>
      </c>
      <c r="J12" t="s">
        <v>461</v>
      </c>
      <c r="L12" t="s">
        <v>273</v>
      </c>
    </row>
    <row r="13" spans="1:12" x14ac:dyDescent="0.3">
      <c r="A13" s="16">
        <v>15</v>
      </c>
      <c r="B13" s="17">
        <v>11</v>
      </c>
      <c r="C13" s="16" t="s">
        <v>205</v>
      </c>
      <c r="D13" t="s">
        <v>267</v>
      </c>
      <c r="E13" t="s">
        <v>574</v>
      </c>
      <c r="F13" t="s">
        <v>575</v>
      </c>
      <c r="G13" t="s">
        <v>88</v>
      </c>
      <c r="H13" t="s">
        <v>100</v>
      </c>
      <c r="I13" t="s">
        <v>334</v>
      </c>
      <c r="J13" t="s">
        <v>461</v>
      </c>
      <c r="L13" t="s">
        <v>273</v>
      </c>
    </row>
    <row r="14" spans="1:12" x14ac:dyDescent="0.3">
      <c r="A14" s="16">
        <v>13</v>
      </c>
      <c r="B14" s="17">
        <v>13</v>
      </c>
      <c r="C14" s="16" t="s">
        <v>493</v>
      </c>
      <c r="D14" t="s">
        <v>278</v>
      </c>
      <c r="E14" t="s">
        <v>494</v>
      </c>
      <c r="F14" t="s">
        <v>495</v>
      </c>
      <c r="G14" t="s">
        <v>79</v>
      </c>
      <c r="H14" t="s">
        <v>100</v>
      </c>
      <c r="I14" t="s">
        <v>270</v>
      </c>
      <c r="J14" t="s">
        <v>271</v>
      </c>
      <c r="L14" t="s">
        <v>273</v>
      </c>
    </row>
    <row r="15" spans="1:12" x14ac:dyDescent="0.3">
      <c r="A15" s="16">
        <v>12</v>
      </c>
      <c r="B15" s="17">
        <v>14</v>
      </c>
      <c r="C15" s="16" t="s">
        <v>329</v>
      </c>
      <c r="D15" t="s">
        <v>278</v>
      </c>
      <c r="E15" t="s">
        <v>330</v>
      </c>
      <c r="F15" t="s">
        <v>290</v>
      </c>
      <c r="G15" t="s">
        <v>44</v>
      </c>
      <c r="H15" t="s">
        <v>100</v>
      </c>
      <c r="I15" t="s">
        <v>331</v>
      </c>
      <c r="J15" t="s">
        <v>300</v>
      </c>
      <c r="L15" t="s">
        <v>273</v>
      </c>
    </row>
    <row r="16" spans="1:12" x14ac:dyDescent="0.3">
      <c r="A16" s="16">
        <v>12</v>
      </c>
      <c r="B16" s="17">
        <v>14</v>
      </c>
      <c r="C16" s="16" t="s">
        <v>329</v>
      </c>
      <c r="D16" t="s">
        <v>267</v>
      </c>
      <c r="E16" t="s">
        <v>412</v>
      </c>
      <c r="F16" t="s">
        <v>413</v>
      </c>
      <c r="G16" t="s">
        <v>62</v>
      </c>
      <c r="H16" t="s">
        <v>100</v>
      </c>
      <c r="I16" t="s">
        <v>414</v>
      </c>
      <c r="J16" t="s">
        <v>292</v>
      </c>
      <c r="K16" t="s">
        <v>415</v>
      </c>
      <c r="L16" t="s">
        <v>281</v>
      </c>
    </row>
    <row r="17" spans="1:12" x14ac:dyDescent="0.3">
      <c r="A17" s="16">
        <v>10</v>
      </c>
      <c r="B17" s="17">
        <v>16</v>
      </c>
      <c r="C17" s="16" t="s">
        <v>332</v>
      </c>
      <c r="D17" t="s">
        <v>282</v>
      </c>
      <c r="E17" t="s">
        <v>333</v>
      </c>
      <c r="F17" t="s">
        <v>305</v>
      </c>
      <c r="G17" t="s">
        <v>15</v>
      </c>
      <c r="H17" t="s">
        <v>100</v>
      </c>
      <c r="I17" t="s">
        <v>334</v>
      </c>
      <c r="J17" t="s">
        <v>335</v>
      </c>
      <c r="L17" t="s">
        <v>273</v>
      </c>
    </row>
    <row r="18" spans="1:12" x14ac:dyDescent="0.3">
      <c r="A18" s="16">
        <v>10</v>
      </c>
      <c r="B18" s="17">
        <v>16</v>
      </c>
      <c r="C18" s="16" t="s">
        <v>332</v>
      </c>
      <c r="D18" t="s">
        <v>275</v>
      </c>
      <c r="E18" t="s">
        <v>576</v>
      </c>
      <c r="F18" t="s">
        <v>99</v>
      </c>
      <c r="G18" t="s">
        <v>26</v>
      </c>
      <c r="H18" t="s">
        <v>100</v>
      </c>
      <c r="I18" t="s">
        <v>327</v>
      </c>
      <c r="J18" t="s">
        <v>328</v>
      </c>
      <c r="L18" t="s">
        <v>281</v>
      </c>
    </row>
    <row r="19" spans="1:12" x14ac:dyDescent="0.3">
      <c r="A19" s="16">
        <v>8</v>
      </c>
      <c r="B19" s="17">
        <v>18</v>
      </c>
      <c r="C19" s="16" t="s">
        <v>371</v>
      </c>
      <c r="D19" t="s">
        <v>267</v>
      </c>
      <c r="E19" t="s">
        <v>372</v>
      </c>
      <c r="F19" t="s">
        <v>373</v>
      </c>
      <c r="G19" t="s">
        <v>32</v>
      </c>
      <c r="H19" t="s">
        <v>100</v>
      </c>
      <c r="I19" t="s">
        <v>338</v>
      </c>
      <c r="J19" t="s">
        <v>339</v>
      </c>
      <c r="L19" t="s">
        <v>281</v>
      </c>
    </row>
    <row r="20" spans="1:12" x14ac:dyDescent="0.3">
      <c r="A20" s="16">
        <v>7</v>
      </c>
      <c r="B20" s="17">
        <v>19</v>
      </c>
      <c r="C20" s="16" t="s">
        <v>336</v>
      </c>
      <c r="D20" t="s">
        <v>288</v>
      </c>
      <c r="E20" t="s">
        <v>337</v>
      </c>
      <c r="F20" t="s">
        <v>14</v>
      </c>
      <c r="G20" t="s">
        <v>15</v>
      </c>
      <c r="H20" t="s">
        <v>298</v>
      </c>
      <c r="I20" t="s">
        <v>338</v>
      </c>
      <c r="J20" t="s">
        <v>339</v>
      </c>
      <c r="L20" t="s">
        <v>273</v>
      </c>
    </row>
    <row r="21" spans="1:12" x14ac:dyDescent="0.3">
      <c r="A21" s="16">
        <v>7</v>
      </c>
      <c r="B21" s="17">
        <v>19</v>
      </c>
      <c r="C21" s="16" t="s">
        <v>336</v>
      </c>
      <c r="D21" t="s">
        <v>267</v>
      </c>
      <c r="E21" t="s">
        <v>502</v>
      </c>
      <c r="F21" t="s">
        <v>284</v>
      </c>
      <c r="G21" t="s">
        <v>26</v>
      </c>
      <c r="H21" t="s">
        <v>100</v>
      </c>
      <c r="I21" t="s">
        <v>503</v>
      </c>
      <c r="J21" t="s">
        <v>450</v>
      </c>
      <c r="K21" t="s">
        <v>272</v>
      </c>
      <c r="L21" t="s">
        <v>281</v>
      </c>
    </row>
    <row r="22" spans="1:12" x14ac:dyDescent="0.3">
      <c r="A22" s="16">
        <v>5</v>
      </c>
      <c r="B22" s="17">
        <v>21</v>
      </c>
      <c r="C22" s="16" t="s">
        <v>525</v>
      </c>
      <c r="D22" t="s">
        <v>275</v>
      </c>
      <c r="E22" t="s">
        <v>526</v>
      </c>
      <c r="F22" t="s">
        <v>413</v>
      </c>
      <c r="G22" t="s">
        <v>62</v>
      </c>
      <c r="H22" t="s">
        <v>100</v>
      </c>
      <c r="I22" t="s">
        <v>414</v>
      </c>
      <c r="J22" t="s">
        <v>292</v>
      </c>
      <c r="K22" t="s">
        <v>527</v>
      </c>
      <c r="L22" t="s">
        <v>281</v>
      </c>
    </row>
    <row r="23" spans="1:12" x14ac:dyDescent="0.3">
      <c r="A23" s="16">
        <v>5</v>
      </c>
      <c r="B23" s="17">
        <v>21</v>
      </c>
      <c r="C23" s="16" t="s">
        <v>525</v>
      </c>
      <c r="D23" t="s">
        <v>275</v>
      </c>
      <c r="E23" t="s">
        <v>526</v>
      </c>
      <c r="F23" t="s">
        <v>37</v>
      </c>
      <c r="G23" t="s">
        <v>32</v>
      </c>
      <c r="H23" t="s">
        <v>298</v>
      </c>
      <c r="I23" t="s">
        <v>338</v>
      </c>
      <c r="J23" t="s">
        <v>339</v>
      </c>
      <c r="K23" t="s">
        <v>316</v>
      </c>
      <c r="L23" t="s">
        <v>281</v>
      </c>
    </row>
    <row r="24" spans="1:12" x14ac:dyDescent="0.3">
      <c r="A24" s="16">
        <v>3</v>
      </c>
      <c r="B24" s="17">
        <v>23</v>
      </c>
      <c r="C24" s="16" t="s">
        <v>182</v>
      </c>
      <c r="D24" t="s">
        <v>278</v>
      </c>
      <c r="E24" t="s">
        <v>279</v>
      </c>
      <c r="F24" t="s">
        <v>280</v>
      </c>
      <c r="G24" t="s">
        <v>34</v>
      </c>
      <c r="H24" t="s">
        <v>100</v>
      </c>
      <c r="I24" t="s">
        <v>270</v>
      </c>
      <c r="J24" t="s">
        <v>271</v>
      </c>
      <c r="K24" t="s">
        <v>272</v>
      </c>
      <c r="L24" t="s">
        <v>281</v>
      </c>
    </row>
    <row r="25" spans="1:12" x14ac:dyDescent="0.3">
      <c r="A25" s="16">
        <v>3</v>
      </c>
      <c r="B25" s="17">
        <v>23</v>
      </c>
      <c r="C25" s="16" t="s">
        <v>182</v>
      </c>
      <c r="D25" t="s">
        <v>267</v>
      </c>
      <c r="E25" t="s">
        <v>474</v>
      </c>
      <c r="F25" t="s">
        <v>55</v>
      </c>
      <c r="G25" t="s">
        <v>30</v>
      </c>
      <c r="H25" t="s">
        <v>298</v>
      </c>
      <c r="I25" t="s">
        <v>338</v>
      </c>
      <c r="J25" t="s">
        <v>339</v>
      </c>
      <c r="L25" t="s">
        <v>281</v>
      </c>
    </row>
    <row r="26" spans="1:12" x14ac:dyDescent="0.3">
      <c r="A26" s="16">
        <v>3</v>
      </c>
      <c r="B26" s="17">
        <v>23</v>
      </c>
      <c r="C26" s="16" t="s">
        <v>182</v>
      </c>
      <c r="D26" t="s">
        <v>282</v>
      </c>
      <c r="E26" t="s">
        <v>496</v>
      </c>
      <c r="F26" t="s">
        <v>497</v>
      </c>
      <c r="G26" t="s">
        <v>79</v>
      </c>
      <c r="H26" t="s">
        <v>100</v>
      </c>
      <c r="I26" t="s">
        <v>270</v>
      </c>
      <c r="J26" t="s">
        <v>271</v>
      </c>
      <c r="L26" t="s">
        <v>281</v>
      </c>
    </row>
    <row r="27" spans="1:12" x14ac:dyDescent="0.3">
      <c r="C27" s="16" t="s">
        <v>177</v>
      </c>
      <c r="D27" t="s">
        <v>275</v>
      </c>
      <c r="E27" t="s">
        <v>416</v>
      </c>
      <c r="F27" t="s">
        <v>29</v>
      </c>
      <c r="G27" t="s">
        <v>30</v>
      </c>
      <c r="H27" t="s">
        <v>298</v>
      </c>
      <c r="I27" t="s">
        <v>270</v>
      </c>
      <c r="J27" t="s">
        <v>271</v>
      </c>
      <c r="K27" t="s">
        <v>417</v>
      </c>
      <c r="L27" t="s">
        <v>317</v>
      </c>
    </row>
    <row r="28" spans="1:12" x14ac:dyDescent="0.3">
      <c r="C28" s="16" t="s">
        <v>177</v>
      </c>
      <c r="D28" t="s">
        <v>275</v>
      </c>
      <c r="E28" t="s">
        <v>416</v>
      </c>
      <c r="F28" t="s">
        <v>418</v>
      </c>
      <c r="G28" t="s">
        <v>53</v>
      </c>
      <c r="H28" t="s">
        <v>298</v>
      </c>
      <c r="I28" t="s">
        <v>338</v>
      </c>
      <c r="J28" t="s">
        <v>339</v>
      </c>
      <c r="K28" t="s">
        <v>419</v>
      </c>
      <c r="L28" t="s">
        <v>317</v>
      </c>
    </row>
    <row r="29" spans="1:12" x14ac:dyDescent="0.3">
      <c r="C29" s="16" t="s">
        <v>190</v>
      </c>
      <c r="D29" t="s">
        <v>282</v>
      </c>
      <c r="E29" t="s">
        <v>283</v>
      </c>
      <c r="F29" t="s">
        <v>284</v>
      </c>
      <c r="G29" t="s">
        <v>26</v>
      </c>
      <c r="H29" t="s">
        <v>100</v>
      </c>
      <c r="I29" t="s">
        <v>285</v>
      </c>
      <c r="J29" t="s">
        <v>286</v>
      </c>
      <c r="K29" t="s">
        <v>272</v>
      </c>
      <c r="L29" t="s">
        <v>281</v>
      </c>
    </row>
    <row r="30" spans="1:12" x14ac:dyDescent="0.3">
      <c r="C30" s="16" t="s">
        <v>287</v>
      </c>
      <c r="D30" t="s">
        <v>288</v>
      </c>
      <c r="E30" t="s">
        <v>289</v>
      </c>
      <c r="F30" t="s">
        <v>290</v>
      </c>
      <c r="G30" t="s">
        <v>44</v>
      </c>
      <c r="H30" t="s">
        <v>100</v>
      </c>
      <c r="I30" t="s">
        <v>291</v>
      </c>
      <c r="J30" t="s">
        <v>292</v>
      </c>
      <c r="K30" t="s">
        <v>293</v>
      </c>
      <c r="L30" t="s">
        <v>281</v>
      </c>
    </row>
    <row r="31" spans="1:12" x14ac:dyDescent="0.3">
      <c r="C31" s="16" t="s">
        <v>178</v>
      </c>
      <c r="D31" t="s">
        <v>275</v>
      </c>
      <c r="E31" t="s">
        <v>351</v>
      </c>
      <c r="F31" t="s">
        <v>352</v>
      </c>
      <c r="G31" t="s">
        <v>24</v>
      </c>
      <c r="H31" t="s">
        <v>100</v>
      </c>
      <c r="I31" t="s">
        <v>353</v>
      </c>
      <c r="J31" t="s">
        <v>354</v>
      </c>
      <c r="L31" t="s">
        <v>281</v>
      </c>
    </row>
    <row r="32" spans="1:12" x14ac:dyDescent="0.3">
      <c r="C32" s="16" t="s">
        <v>442</v>
      </c>
      <c r="D32" t="s">
        <v>267</v>
      </c>
      <c r="E32" t="s">
        <v>443</v>
      </c>
      <c r="F32" t="s">
        <v>16</v>
      </c>
      <c r="G32" t="s">
        <v>17</v>
      </c>
      <c r="H32" t="s">
        <v>298</v>
      </c>
      <c r="I32" t="s">
        <v>444</v>
      </c>
      <c r="J32" t="s">
        <v>445</v>
      </c>
      <c r="L32" t="s">
        <v>281</v>
      </c>
    </row>
    <row r="33" spans="3:12" x14ac:dyDescent="0.3">
      <c r="C33" s="16" t="s">
        <v>179</v>
      </c>
      <c r="D33" t="s">
        <v>295</v>
      </c>
      <c r="E33" t="s">
        <v>340</v>
      </c>
      <c r="F33" t="s">
        <v>284</v>
      </c>
      <c r="G33" t="s">
        <v>26</v>
      </c>
      <c r="H33" t="s">
        <v>100</v>
      </c>
      <c r="I33" t="s">
        <v>285</v>
      </c>
      <c r="J33" t="s">
        <v>286</v>
      </c>
      <c r="L33" t="s">
        <v>281</v>
      </c>
    </row>
    <row r="34" spans="3:12" x14ac:dyDescent="0.3">
      <c r="C34" s="16" t="s">
        <v>179</v>
      </c>
      <c r="D34" t="s">
        <v>275</v>
      </c>
      <c r="E34" t="s">
        <v>395</v>
      </c>
      <c r="F34" t="s">
        <v>369</v>
      </c>
      <c r="G34" t="s">
        <v>21</v>
      </c>
      <c r="H34" t="s">
        <v>100</v>
      </c>
      <c r="I34" t="s">
        <v>338</v>
      </c>
      <c r="J34" t="s">
        <v>339</v>
      </c>
      <c r="L34" t="s">
        <v>273</v>
      </c>
    </row>
    <row r="35" spans="3:12" x14ac:dyDescent="0.3">
      <c r="C35" s="16" t="s">
        <v>185</v>
      </c>
      <c r="D35" t="s">
        <v>303</v>
      </c>
      <c r="E35" t="s">
        <v>341</v>
      </c>
      <c r="F35" t="s">
        <v>342</v>
      </c>
      <c r="G35" t="s">
        <v>24</v>
      </c>
      <c r="H35" t="s">
        <v>100</v>
      </c>
      <c r="I35" t="s">
        <v>270</v>
      </c>
      <c r="J35" t="s">
        <v>271</v>
      </c>
      <c r="L35" t="s">
        <v>281</v>
      </c>
    </row>
    <row r="36" spans="3:12" x14ac:dyDescent="0.3">
      <c r="C36" s="16" t="s">
        <v>185</v>
      </c>
      <c r="D36" t="s">
        <v>275</v>
      </c>
      <c r="E36" t="s">
        <v>374</v>
      </c>
      <c r="F36" t="s">
        <v>352</v>
      </c>
      <c r="G36" t="s">
        <v>24</v>
      </c>
      <c r="H36" t="s">
        <v>100</v>
      </c>
      <c r="I36" t="s">
        <v>327</v>
      </c>
      <c r="J36" t="s">
        <v>328</v>
      </c>
      <c r="L36" t="s">
        <v>281</v>
      </c>
    </row>
    <row r="37" spans="3:12" x14ac:dyDescent="0.3">
      <c r="C37" s="16" t="s">
        <v>185</v>
      </c>
      <c r="D37" t="s">
        <v>282</v>
      </c>
      <c r="E37" t="s">
        <v>420</v>
      </c>
      <c r="F37" t="s">
        <v>421</v>
      </c>
      <c r="G37" t="s">
        <v>111</v>
      </c>
      <c r="H37" t="s">
        <v>298</v>
      </c>
      <c r="I37" t="s">
        <v>270</v>
      </c>
      <c r="J37" t="s">
        <v>271</v>
      </c>
      <c r="K37" t="s">
        <v>417</v>
      </c>
      <c r="L37" t="s">
        <v>317</v>
      </c>
    </row>
    <row r="38" spans="3:12" x14ac:dyDescent="0.3">
      <c r="C38" s="16" t="s">
        <v>294</v>
      </c>
      <c r="D38" t="s">
        <v>295</v>
      </c>
      <c r="E38" t="s">
        <v>296</v>
      </c>
      <c r="F38" t="s">
        <v>297</v>
      </c>
      <c r="G38" t="s">
        <v>17</v>
      </c>
      <c r="H38" t="s">
        <v>298</v>
      </c>
      <c r="I38" t="s">
        <v>299</v>
      </c>
      <c r="J38" t="s">
        <v>300</v>
      </c>
      <c r="K38" t="s">
        <v>301</v>
      </c>
      <c r="L38" t="s">
        <v>281</v>
      </c>
    </row>
    <row r="39" spans="3:12" x14ac:dyDescent="0.3">
      <c r="C39" s="16" t="s">
        <v>355</v>
      </c>
      <c r="D39" t="s">
        <v>278</v>
      </c>
      <c r="E39" t="s">
        <v>356</v>
      </c>
      <c r="F39" t="s">
        <v>59</v>
      </c>
      <c r="G39" t="s">
        <v>15</v>
      </c>
      <c r="H39" t="s">
        <v>298</v>
      </c>
      <c r="I39" t="s">
        <v>270</v>
      </c>
      <c r="J39" t="s">
        <v>271</v>
      </c>
      <c r="L39" t="s">
        <v>281</v>
      </c>
    </row>
    <row r="40" spans="3:12" x14ac:dyDescent="0.3">
      <c r="C40" s="16" t="s">
        <v>355</v>
      </c>
      <c r="D40" t="s">
        <v>288</v>
      </c>
      <c r="E40" t="s">
        <v>422</v>
      </c>
      <c r="F40" t="s">
        <v>423</v>
      </c>
      <c r="G40" t="s">
        <v>53</v>
      </c>
      <c r="H40" t="s">
        <v>298</v>
      </c>
      <c r="I40" t="s">
        <v>270</v>
      </c>
      <c r="J40" t="s">
        <v>271</v>
      </c>
      <c r="K40" t="s">
        <v>417</v>
      </c>
      <c r="L40" t="s">
        <v>317</v>
      </c>
    </row>
    <row r="41" spans="3:12" x14ac:dyDescent="0.3">
      <c r="C41" s="16" t="s">
        <v>355</v>
      </c>
      <c r="D41" t="s">
        <v>288</v>
      </c>
      <c r="E41" t="s">
        <v>498</v>
      </c>
      <c r="F41" t="s">
        <v>499</v>
      </c>
      <c r="G41" t="s">
        <v>79</v>
      </c>
      <c r="H41" t="s">
        <v>298</v>
      </c>
      <c r="I41" t="s">
        <v>500</v>
      </c>
      <c r="J41" t="s">
        <v>501</v>
      </c>
      <c r="L41" t="s">
        <v>317</v>
      </c>
    </row>
    <row r="42" spans="3:12" x14ac:dyDescent="0.3">
      <c r="C42" s="16" t="s">
        <v>189</v>
      </c>
      <c r="D42" t="s">
        <v>278</v>
      </c>
      <c r="E42" t="s">
        <v>375</v>
      </c>
      <c r="F42" t="s">
        <v>376</v>
      </c>
      <c r="G42" t="s">
        <v>21</v>
      </c>
      <c r="H42" t="s">
        <v>298</v>
      </c>
      <c r="I42" t="s">
        <v>377</v>
      </c>
      <c r="J42" t="s">
        <v>378</v>
      </c>
      <c r="L42" t="s">
        <v>281</v>
      </c>
    </row>
    <row r="43" spans="3:12" x14ac:dyDescent="0.3">
      <c r="C43" s="16" t="s">
        <v>189</v>
      </c>
      <c r="D43" t="s">
        <v>295</v>
      </c>
      <c r="E43" t="s">
        <v>424</v>
      </c>
      <c r="F43" t="s">
        <v>16</v>
      </c>
      <c r="G43" t="s">
        <v>17</v>
      </c>
      <c r="H43" t="s">
        <v>298</v>
      </c>
      <c r="I43" t="s">
        <v>338</v>
      </c>
      <c r="J43" t="s">
        <v>339</v>
      </c>
      <c r="K43" t="s">
        <v>425</v>
      </c>
      <c r="L43" t="s">
        <v>317</v>
      </c>
    </row>
    <row r="44" spans="3:12" x14ac:dyDescent="0.3">
      <c r="C44" s="16" t="s">
        <v>189</v>
      </c>
      <c r="D44" t="s">
        <v>275</v>
      </c>
      <c r="E44" t="s">
        <v>475</v>
      </c>
      <c r="F44" t="s">
        <v>101</v>
      </c>
      <c r="G44" t="s">
        <v>53</v>
      </c>
      <c r="H44" t="s">
        <v>100</v>
      </c>
      <c r="I44" t="s">
        <v>476</v>
      </c>
      <c r="J44" t="s">
        <v>477</v>
      </c>
      <c r="L44" t="s">
        <v>317</v>
      </c>
    </row>
    <row r="45" spans="3:12" x14ac:dyDescent="0.3">
      <c r="C45" s="16" t="s">
        <v>189</v>
      </c>
      <c r="D45" t="s">
        <v>267</v>
      </c>
      <c r="E45" t="s">
        <v>602</v>
      </c>
      <c r="F45" t="s">
        <v>603</v>
      </c>
      <c r="G45" t="s">
        <v>34</v>
      </c>
      <c r="H45" t="s">
        <v>100</v>
      </c>
      <c r="I45" t="s">
        <v>270</v>
      </c>
      <c r="J45" t="s">
        <v>271</v>
      </c>
      <c r="L45" t="s">
        <v>281</v>
      </c>
    </row>
    <row r="46" spans="3:12" x14ac:dyDescent="0.3">
      <c r="C46" s="16" t="s">
        <v>207</v>
      </c>
      <c r="D46" t="s">
        <v>278</v>
      </c>
      <c r="E46" t="s">
        <v>396</v>
      </c>
      <c r="F46" t="s">
        <v>376</v>
      </c>
      <c r="G46" t="s">
        <v>21</v>
      </c>
      <c r="H46" t="s">
        <v>298</v>
      </c>
      <c r="I46" t="s">
        <v>338</v>
      </c>
      <c r="J46" t="s">
        <v>339</v>
      </c>
      <c r="L46" t="s">
        <v>281</v>
      </c>
    </row>
    <row r="47" spans="3:12" x14ac:dyDescent="0.3">
      <c r="C47" s="16" t="s">
        <v>207</v>
      </c>
      <c r="D47" t="s">
        <v>303</v>
      </c>
      <c r="E47" t="s">
        <v>426</v>
      </c>
      <c r="F47" t="s">
        <v>427</v>
      </c>
      <c r="G47" t="s">
        <v>88</v>
      </c>
      <c r="H47" t="s">
        <v>100</v>
      </c>
      <c r="I47" t="s">
        <v>270</v>
      </c>
      <c r="J47" t="s">
        <v>271</v>
      </c>
      <c r="K47" t="s">
        <v>428</v>
      </c>
      <c r="L47" t="s">
        <v>317</v>
      </c>
    </row>
    <row r="48" spans="3:12" x14ac:dyDescent="0.3">
      <c r="C48" s="16" t="s">
        <v>302</v>
      </c>
      <c r="D48" t="s">
        <v>303</v>
      </c>
      <c r="E48" t="s">
        <v>304</v>
      </c>
      <c r="F48" t="s">
        <v>305</v>
      </c>
      <c r="G48" t="s">
        <v>15</v>
      </c>
      <c r="H48" t="s">
        <v>100</v>
      </c>
      <c r="I48" t="s">
        <v>306</v>
      </c>
      <c r="J48" t="s">
        <v>307</v>
      </c>
      <c r="K48" t="s">
        <v>272</v>
      </c>
      <c r="L48" t="s">
        <v>281</v>
      </c>
    </row>
    <row r="49" spans="3:12" x14ac:dyDescent="0.3">
      <c r="C49" s="16" t="s">
        <v>302</v>
      </c>
      <c r="D49" t="s">
        <v>282</v>
      </c>
      <c r="E49" t="s">
        <v>379</v>
      </c>
      <c r="F49" t="s">
        <v>22</v>
      </c>
      <c r="G49" t="s">
        <v>21</v>
      </c>
      <c r="H49" t="s">
        <v>298</v>
      </c>
      <c r="I49" t="s">
        <v>338</v>
      </c>
      <c r="J49" t="s">
        <v>339</v>
      </c>
      <c r="L49" t="s">
        <v>281</v>
      </c>
    </row>
    <row r="50" spans="3:12" x14ac:dyDescent="0.3">
      <c r="C50" s="16" t="s">
        <v>302</v>
      </c>
      <c r="D50" t="s">
        <v>275</v>
      </c>
      <c r="E50" t="s">
        <v>462</v>
      </c>
      <c r="F50" t="s">
        <v>69</v>
      </c>
      <c r="G50" t="s">
        <v>70</v>
      </c>
      <c r="H50" t="s">
        <v>298</v>
      </c>
      <c r="I50" t="s">
        <v>338</v>
      </c>
      <c r="J50" t="s">
        <v>339</v>
      </c>
      <c r="L50" t="s">
        <v>281</v>
      </c>
    </row>
    <row r="51" spans="3:12" x14ac:dyDescent="0.3">
      <c r="C51" s="16" t="s">
        <v>302</v>
      </c>
      <c r="D51" t="s">
        <v>275</v>
      </c>
      <c r="E51" t="s">
        <v>504</v>
      </c>
      <c r="F51" t="s">
        <v>37</v>
      </c>
      <c r="G51" t="s">
        <v>32</v>
      </c>
      <c r="H51" t="s">
        <v>298</v>
      </c>
      <c r="I51" t="s">
        <v>338</v>
      </c>
      <c r="J51" t="s">
        <v>339</v>
      </c>
      <c r="K51" t="s">
        <v>505</v>
      </c>
      <c r="L51" t="s">
        <v>281</v>
      </c>
    </row>
    <row r="52" spans="3:12" x14ac:dyDescent="0.3">
      <c r="C52" s="16" t="s">
        <v>302</v>
      </c>
      <c r="D52" t="s">
        <v>282</v>
      </c>
      <c r="E52" t="s">
        <v>528</v>
      </c>
      <c r="F52" t="s">
        <v>27</v>
      </c>
      <c r="G52" t="s">
        <v>28</v>
      </c>
      <c r="H52" t="s">
        <v>298</v>
      </c>
      <c r="I52" t="s">
        <v>353</v>
      </c>
      <c r="J52" t="s">
        <v>354</v>
      </c>
      <c r="K52" t="s">
        <v>527</v>
      </c>
      <c r="L52" t="s">
        <v>317</v>
      </c>
    </row>
    <row r="53" spans="3:12" x14ac:dyDescent="0.3">
      <c r="C53" s="16" t="s">
        <v>302</v>
      </c>
      <c r="D53" t="s">
        <v>267</v>
      </c>
      <c r="E53" t="s">
        <v>541</v>
      </c>
      <c r="F53" t="s">
        <v>542</v>
      </c>
      <c r="G53" t="s">
        <v>51</v>
      </c>
      <c r="H53" t="s">
        <v>100</v>
      </c>
      <c r="I53" t="s">
        <v>338</v>
      </c>
      <c r="J53" t="s">
        <v>339</v>
      </c>
      <c r="L53" t="s">
        <v>281</v>
      </c>
    </row>
    <row r="54" spans="3:12" x14ac:dyDescent="0.3">
      <c r="C54" s="16" t="s">
        <v>302</v>
      </c>
      <c r="D54" t="s">
        <v>267</v>
      </c>
      <c r="E54" t="s">
        <v>557</v>
      </c>
      <c r="F54" t="s">
        <v>542</v>
      </c>
      <c r="G54" t="s">
        <v>51</v>
      </c>
      <c r="H54" t="s">
        <v>100</v>
      </c>
      <c r="I54" t="s">
        <v>338</v>
      </c>
      <c r="J54" t="s">
        <v>339</v>
      </c>
      <c r="L54" t="s">
        <v>317</v>
      </c>
    </row>
    <row r="55" spans="3:12" x14ac:dyDescent="0.3">
      <c r="C55" s="16" t="s">
        <v>308</v>
      </c>
      <c r="D55" t="s">
        <v>309</v>
      </c>
      <c r="E55" t="s">
        <v>310</v>
      </c>
      <c r="F55" t="s">
        <v>311</v>
      </c>
      <c r="G55" t="s">
        <v>32</v>
      </c>
      <c r="H55" t="s">
        <v>100</v>
      </c>
      <c r="I55" t="s">
        <v>270</v>
      </c>
      <c r="J55" t="s">
        <v>271</v>
      </c>
      <c r="K55" t="s">
        <v>272</v>
      </c>
      <c r="L55" t="s">
        <v>281</v>
      </c>
    </row>
    <row r="56" spans="3:12" x14ac:dyDescent="0.3">
      <c r="C56" s="16" t="s">
        <v>308</v>
      </c>
      <c r="D56" t="s">
        <v>309</v>
      </c>
      <c r="E56" t="s">
        <v>343</v>
      </c>
      <c r="F56" t="s">
        <v>56</v>
      </c>
      <c r="G56" t="s">
        <v>57</v>
      </c>
      <c r="H56" t="s">
        <v>298</v>
      </c>
      <c r="I56" t="s">
        <v>327</v>
      </c>
      <c r="J56" t="s">
        <v>328</v>
      </c>
      <c r="L56" t="s">
        <v>281</v>
      </c>
    </row>
    <row r="57" spans="3:12" x14ac:dyDescent="0.3">
      <c r="C57" s="16" t="s">
        <v>308</v>
      </c>
      <c r="D57" t="s">
        <v>282</v>
      </c>
      <c r="E57" t="s">
        <v>357</v>
      </c>
      <c r="F57" t="s">
        <v>22</v>
      </c>
      <c r="G57" t="s">
        <v>21</v>
      </c>
      <c r="H57" t="s">
        <v>298</v>
      </c>
      <c r="I57" t="s">
        <v>358</v>
      </c>
      <c r="J57" t="s">
        <v>292</v>
      </c>
      <c r="L57" t="s">
        <v>281</v>
      </c>
    </row>
    <row r="58" spans="3:12" x14ac:dyDescent="0.3">
      <c r="C58" s="16" t="s">
        <v>308</v>
      </c>
      <c r="D58" t="s">
        <v>288</v>
      </c>
      <c r="E58" t="s">
        <v>380</v>
      </c>
      <c r="F58" t="s">
        <v>369</v>
      </c>
      <c r="G58" t="s">
        <v>21</v>
      </c>
      <c r="H58" t="s">
        <v>100</v>
      </c>
      <c r="I58" t="s">
        <v>327</v>
      </c>
      <c r="J58" t="s">
        <v>328</v>
      </c>
      <c r="L58" t="s">
        <v>281</v>
      </c>
    </row>
    <row r="59" spans="3:12" x14ac:dyDescent="0.3">
      <c r="C59" s="16" t="s">
        <v>308</v>
      </c>
      <c r="D59" t="s">
        <v>278</v>
      </c>
      <c r="E59" t="s">
        <v>577</v>
      </c>
      <c r="F59" t="s">
        <v>562</v>
      </c>
      <c r="G59" t="s">
        <v>17</v>
      </c>
      <c r="H59" t="s">
        <v>298</v>
      </c>
      <c r="I59" t="s">
        <v>334</v>
      </c>
      <c r="J59" t="s">
        <v>461</v>
      </c>
      <c r="L59" t="s">
        <v>317</v>
      </c>
    </row>
    <row r="60" spans="3:12" x14ac:dyDescent="0.3">
      <c r="C60" s="16" t="s">
        <v>191</v>
      </c>
      <c r="D60" t="s">
        <v>312</v>
      </c>
      <c r="E60" t="s">
        <v>313</v>
      </c>
      <c r="F60" t="s">
        <v>14</v>
      </c>
      <c r="G60" t="s">
        <v>15</v>
      </c>
      <c r="H60" t="s">
        <v>298</v>
      </c>
      <c r="I60" t="s">
        <v>314</v>
      </c>
      <c r="J60" t="s">
        <v>315</v>
      </c>
      <c r="K60" t="s">
        <v>316</v>
      </c>
      <c r="L60" t="s">
        <v>317</v>
      </c>
    </row>
    <row r="61" spans="3:12" x14ac:dyDescent="0.3">
      <c r="C61" s="16" t="s">
        <v>191</v>
      </c>
      <c r="D61" t="s">
        <v>288</v>
      </c>
      <c r="E61" t="s">
        <v>359</v>
      </c>
      <c r="F61" t="s">
        <v>342</v>
      </c>
      <c r="G61" t="s">
        <v>24</v>
      </c>
      <c r="H61" t="s">
        <v>100</v>
      </c>
      <c r="I61" t="s">
        <v>338</v>
      </c>
      <c r="J61" t="s">
        <v>339</v>
      </c>
      <c r="L61" t="s">
        <v>281</v>
      </c>
    </row>
    <row r="62" spans="3:12" x14ac:dyDescent="0.3">
      <c r="C62" s="16" t="s">
        <v>183</v>
      </c>
      <c r="D62" t="s">
        <v>318</v>
      </c>
      <c r="E62" t="s">
        <v>319</v>
      </c>
      <c r="F62" t="s">
        <v>320</v>
      </c>
      <c r="G62" t="s">
        <v>32</v>
      </c>
      <c r="H62" t="s">
        <v>100</v>
      </c>
      <c r="I62" t="s">
        <v>270</v>
      </c>
      <c r="J62" t="s">
        <v>271</v>
      </c>
      <c r="K62" t="s">
        <v>272</v>
      </c>
      <c r="L62" t="s">
        <v>317</v>
      </c>
    </row>
    <row r="63" spans="3:12" x14ac:dyDescent="0.3">
      <c r="C63" s="16" t="s">
        <v>183</v>
      </c>
      <c r="D63" t="s">
        <v>295</v>
      </c>
      <c r="E63" t="s">
        <v>360</v>
      </c>
      <c r="F63" t="s">
        <v>361</v>
      </c>
      <c r="G63" t="s">
        <v>15</v>
      </c>
      <c r="H63" t="s">
        <v>100</v>
      </c>
      <c r="I63" t="s">
        <v>353</v>
      </c>
      <c r="J63" t="s">
        <v>354</v>
      </c>
      <c r="L63" t="s">
        <v>281</v>
      </c>
    </row>
    <row r="64" spans="3:12" x14ac:dyDescent="0.3">
      <c r="C64" s="16" t="s">
        <v>183</v>
      </c>
      <c r="D64" t="s">
        <v>303</v>
      </c>
      <c r="E64" t="s">
        <v>362</v>
      </c>
      <c r="F64" t="s">
        <v>363</v>
      </c>
      <c r="G64" t="s">
        <v>34</v>
      </c>
      <c r="H64" t="s">
        <v>100</v>
      </c>
      <c r="I64" t="s">
        <v>364</v>
      </c>
      <c r="J64" t="s">
        <v>307</v>
      </c>
      <c r="L64" t="s">
        <v>281</v>
      </c>
    </row>
    <row r="65" spans="3:12" x14ac:dyDescent="0.3">
      <c r="C65" s="16" t="s">
        <v>184</v>
      </c>
      <c r="D65" t="s">
        <v>312</v>
      </c>
      <c r="E65" t="s">
        <v>344</v>
      </c>
      <c r="F65" t="s">
        <v>345</v>
      </c>
      <c r="G65" t="s">
        <v>64</v>
      </c>
      <c r="H65" t="s">
        <v>298</v>
      </c>
      <c r="I65" t="s">
        <v>270</v>
      </c>
      <c r="J65" t="s">
        <v>271</v>
      </c>
      <c r="L65" t="s">
        <v>281</v>
      </c>
    </row>
    <row r="66" spans="3:12" x14ac:dyDescent="0.3">
      <c r="C66" s="16" t="s">
        <v>184</v>
      </c>
      <c r="D66" t="s">
        <v>278</v>
      </c>
      <c r="E66" t="s">
        <v>478</v>
      </c>
      <c r="F66" t="s">
        <v>269</v>
      </c>
      <c r="G66" t="s">
        <v>19</v>
      </c>
      <c r="H66" t="s">
        <v>100</v>
      </c>
      <c r="I66" t="s">
        <v>479</v>
      </c>
      <c r="J66" t="s">
        <v>450</v>
      </c>
      <c r="L66" t="s">
        <v>317</v>
      </c>
    </row>
    <row r="67" spans="3:12" x14ac:dyDescent="0.3">
      <c r="C67" s="16" t="s">
        <v>184</v>
      </c>
      <c r="D67" t="s">
        <v>278</v>
      </c>
      <c r="E67" t="s">
        <v>478</v>
      </c>
      <c r="F67" t="s">
        <v>31</v>
      </c>
      <c r="G67" t="s">
        <v>32</v>
      </c>
      <c r="H67" t="s">
        <v>298</v>
      </c>
      <c r="I67" t="s">
        <v>414</v>
      </c>
      <c r="J67" t="s">
        <v>435</v>
      </c>
      <c r="L67" t="s">
        <v>317</v>
      </c>
    </row>
    <row r="68" spans="3:12" x14ac:dyDescent="0.3">
      <c r="C68" s="16" t="s">
        <v>184</v>
      </c>
      <c r="D68" t="s">
        <v>278</v>
      </c>
      <c r="E68" t="s">
        <v>478</v>
      </c>
      <c r="F68" t="s">
        <v>480</v>
      </c>
      <c r="G68" t="s">
        <v>70</v>
      </c>
      <c r="H68" t="s">
        <v>100</v>
      </c>
      <c r="I68" t="s">
        <v>327</v>
      </c>
      <c r="J68" t="s">
        <v>394</v>
      </c>
      <c r="L68" t="s">
        <v>317</v>
      </c>
    </row>
    <row r="69" spans="3:12" x14ac:dyDescent="0.3">
      <c r="C69" s="16" t="s">
        <v>346</v>
      </c>
      <c r="D69" t="s">
        <v>318</v>
      </c>
      <c r="E69" t="s">
        <v>347</v>
      </c>
      <c r="F69" t="s">
        <v>348</v>
      </c>
      <c r="G69" t="s">
        <v>107</v>
      </c>
      <c r="H69" t="s">
        <v>100</v>
      </c>
      <c r="I69" t="s">
        <v>306</v>
      </c>
      <c r="J69" t="s">
        <v>300</v>
      </c>
      <c r="L69" t="s">
        <v>281</v>
      </c>
    </row>
    <row r="70" spans="3:12" x14ac:dyDescent="0.3">
      <c r="C70" s="16" t="s">
        <v>346</v>
      </c>
      <c r="D70" t="s">
        <v>278</v>
      </c>
      <c r="E70" t="s">
        <v>506</v>
      </c>
      <c r="F70" t="s">
        <v>31</v>
      </c>
      <c r="G70" t="s">
        <v>32</v>
      </c>
      <c r="H70" t="s">
        <v>298</v>
      </c>
      <c r="I70" t="s">
        <v>338</v>
      </c>
      <c r="J70" t="s">
        <v>339</v>
      </c>
      <c r="K70" t="s">
        <v>507</v>
      </c>
      <c r="L70" t="s">
        <v>281</v>
      </c>
    </row>
    <row r="71" spans="3:12" x14ac:dyDescent="0.3">
      <c r="C71" s="16" t="s">
        <v>346</v>
      </c>
      <c r="D71" t="s">
        <v>275</v>
      </c>
      <c r="E71" t="s">
        <v>558</v>
      </c>
      <c r="F71" t="s">
        <v>559</v>
      </c>
      <c r="G71" t="s">
        <v>88</v>
      </c>
      <c r="H71" t="s">
        <v>100</v>
      </c>
      <c r="I71" t="s">
        <v>358</v>
      </c>
      <c r="J71" t="s">
        <v>292</v>
      </c>
      <c r="L71" t="s">
        <v>317</v>
      </c>
    </row>
    <row r="72" spans="3:12" x14ac:dyDescent="0.3">
      <c r="C72" s="16" t="s">
        <v>429</v>
      </c>
      <c r="D72" t="s">
        <v>309</v>
      </c>
      <c r="E72" t="s">
        <v>430</v>
      </c>
      <c r="F72" t="s">
        <v>269</v>
      </c>
      <c r="G72" t="s">
        <v>19</v>
      </c>
      <c r="H72" t="s">
        <v>100</v>
      </c>
      <c r="I72" t="s">
        <v>431</v>
      </c>
      <c r="J72" t="s">
        <v>307</v>
      </c>
      <c r="K72" t="s">
        <v>432</v>
      </c>
      <c r="L72" t="s">
        <v>317</v>
      </c>
    </row>
    <row r="73" spans="3:12" x14ac:dyDescent="0.3">
      <c r="C73" s="16" t="s">
        <v>429</v>
      </c>
      <c r="D73" t="s">
        <v>282</v>
      </c>
      <c r="E73" t="s">
        <v>578</v>
      </c>
      <c r="F73" t="s">
        <v>46</v>
      </c>
      <c r="G73" t="s">
        <v>17</v>
      </c>
      <c r="H73" t="s">
        <v>298</v>
      </c>
      <c r="I73" t="s">
        <v>334</v>
      </c>
      <c r="J73" t="s">
        <v>461</v>
      </c>
      <c r="L73" t="s">
        <v>317</v>
      </c>
    </row>
    <row r="74" spans="3:12" x14ac:dyDescent="0.3">
      <c r="C74" s="16" t="s">
        <v>429</v>
      </c>
      <c r="D74" t="s">
        <v>288</v>
      </c>
      <c r="E74" t="s">
        <v>579</v>
      </c>
      <c r="F74" t="s">
        <v>42</v>
      </c>
      <c r="G74" t="s">
        <v>21</v>
      </c>
      <c r="H74" t="s">
        <v>298</v>
      </c>
      <c r="I74" t="s">
        <v>338</v>
      </c>
      <c r="J74" t="s">
        <v>339</v>
      </c>
      <c r="L74" t="s">
        <v>317</v>
      </c>
    </row>
    <row r="75" spans="3:12" x14ac:dyDescent="0.3">
      <c r="C75" s="16" t="s">
        <v>429</v>
      </c>
      <c r="D75" t="s">
        <v>275</v>
      </c>
      <c r="E75" t="s">
        <v>604</v>
      </c>
      <c r="F75" t="s">
        <v>605</v>
      </c>
      <c r="G75" t="s">
        <v>70</v>
      </c>
      <c r="H75" t="s">
        <v>100</v>
      </c>
      <c r="I75" t="s">
        <v>270</v>
      </c>
      <c r="J75" t="s">
        <v>271</v>
      </c>
      <c r="L75" t="s">
        <v>317</v>
      </c>
    </row>
    <row r="76" spans="3:12" x14ac:dyDescent="0.3">
      <c r="C76" s="16" t="s">
        <v>381</v>
      </c>
      <c r="D76" t="s">
        <v>295</v>
      </c>
      <c r="E76" t="s">
        <v>382</v>
      </c>
      <c r="F76" t="s">
        <v>383</v>
      </c>
      <c r="G76" t="s">
        <v>24</v>
      </c>
      <c r="H76" t="s">
        <v>100</v>
      </c>
      <c r="I76" t="s">
        <v>377</v>
      </c>
      <c r="J76" t="s">
        <v>378</v>
      </c>
      <c r="L76" t="s">
        <v>317</v>
      </c>
    </row>
    <row r="77" spans="3:12" x14ac:dyDescent="0.3">
      <c r="C77" s="16" t="s">
        <v>381</v>
      </c>
      <c r="D77" t="s">
        <v>278</v>
      </c>
      <c r="E77" t="s">
        <v>560</v>
      </c>
      <c r="F77" t="s">
        <v>547</v>
      </c>
      <c r="G77" t="s">
        <v>30</v>
      </c>
      <c r="H77" t="s">
        <v>100</v>
      </c>
      <c r="I77" t="s">
        <v>327</v>
      </c>
      <c r="J77" t="s">
        <v>435</v>
      </c>
      <c r="L77" t="s">
        <v>317</v>
      </c>
    </row>
    <row r="78" spans="3:12" x14ac:dyDescent="0.3">
      <c r="C78" s="16" t="s">
        <v>433</v>
      </c>
      <c r="D78" t="s">
        <v>312</v>
      </c>
      <c r="E78" t="s">
        <v>434</v>
      </c>
      <c r="F78" t="s">
        <v>18</v>
      </c>
      <c r="G78" t="s">
        <v>19</v>
      </c>
      <c r="H78" t="s">
        <v>298</v>
      </c>
      <c r="I78" t="s">
        <v>327</v>
      </c>
      <c r="J78" t="s">
        <v>435</v>
      </c>
      <c r="K78" t="s">
        <v>436</v>
      </c>
      <c r="L78" t="s">
        <v>317</v>
      </c>
    </row>
    <row r="79" spans="3:12" x14ac:dyDescent="0.3">
      <c r="C79" s="16" t="s">
        <v>433</v>
      </c>
      <c r="D79" t="s">
        <v>295</v>
      </c>
      <c r="E79" t="s">
        <v>580</v>
      </c>
      <c r="F79" t="s">
        <v>559</v>
      </c>
      <c r="G79" t="s">
        <v>88</v>
      </c>
      <c r="H79" t="s">
        <v>100</v>
      </c>
      <c r="I79" t="s">
        <v>270</v>
      </c>
      <c r="J79" t="s">
        <v>271</v>
      </c>
      <c r="L79" t="s">
        <v>317</v>
      </c>
    </row>
    <row r="80" spans="3:12" x14ac:dyDescent="0.3">
      <c r="C80" s="16" t="s">
        <v>180</v>
      </c>
      <c r="D80" t="s">
        <v>303</v>
      </c>
      <c r="E80" t="s">
        <v>384</v>
      </c>
      <c r="F80" t="s">
        <v>385</v>
      </c>
      <c r="G80" t="s">
        <v>94</v>
      </c>
      <c r="H80" t="s">
        <v>100</v>
      </c>
      <c r="I80" t="s">
        <v>270</v>
      </c>
      <c r="J80" t="s">
        <v>271</v>
      </c>
      <c r="L80" t="s">
        <v>317</v>
      </c>
    </row>
    <row r="81" spans="3:12" x14ac:dyDescent="0.3">
      <c r="C81" s="16" t="s">
        <v>180</v>
      </c>
      <c r="D81" t="s">
        <v>318</v>
      </c>
      <c r="E81" t="s">
        <v>437</v>
      </c>
      <c r="F81" t="s">
        <v>438</v>
      </c>
      <c r="G81" t="s">
        <v>51</v>
      </c>
      <c r="H81" t="s">
        <v>100</v>
      </c>
      <c r="I81" t="s">
        <v>439</v>
      </c>
      <c r="J81" t="s">
        <v>440</v>
      </c>
      <c r="K81" t="s">
        <v>441</v>
      </c>
      <c r="L81" t="s">
        <v>370</v>
      </c>
    </row>
    <row r="82" spans="3:12" x14ac:dyDescent="0.3">
      <c r="C82" s="16" t="s">
        <v>180</v>
      </c>
      <c r="D82" t="s">
        <v>295</v>
      </c>
      <c r="E82" t="s">
        <v>481</v>
      </c>
      <c r="F82" t="s">
        <v>413</v>
      </c>
      <c r="G82" t="s">
        <v>62</v>
      </c>
      <c r="H82" t="s">
        <v>100</v>
      </c>
      <c r="I82" t="s">
        <v>431</v>
      </c>
      <c r="J82" t="s">
        <v>307</v>
      </c>
      <c r="L82" t="s">
        <v>317</v>
      </c>
    </row>
    <row r="83" spans="3:12" x14ac:dyDescent="0.3">
      <c r="C83" s="16" t="s">
        <v>180</v>
      </c>
      <c r="D83" t="s">
        <v>275</v>
      </c>
      <c r="E83" t="s">
        <v>588</v>
      </c>
      <c r="F83" t="s">
        <v>575</v>
      </c>
      <c r="G83" t="s">
        <v>88</v>
      </c>
      <c r="H83" t="s">
        <v>100</v>
      </c>
      <c r="I83" t="s">
        <v>444</v>
      </c>
      <c r="J83" t="s">
        <v>445</v>
      </c>
      <c r="L83" t="s">
        <v>317</v>
      </c>
    </row>
    <row r="84" spans="3:12" x14ac:dyDescent="0.3">
      <c r="C84" s="16" t="s">
        <v>197</v>
      </c>
      <c r="D84" t="s">
        <v>288</v>
      </c>
      <c r="E84" t="s">
        <v>529</v>
      </c>
      <c r="F84" t="s">
        <v>519</v>
      </c>
      <c r="G84" t="s">
        <v>70</v>
      </c>
      <c r="H84" t="s">
        <v>100</v>
      </c>
      <c r="I84" t="s">
        <v>270</v>
      </c>
      <c r="J84" t="s">
        <v>271</v>
      </c>
      <c r="K84" t="s">
        <v>530</v>
      </c>
      <c r="L84" t="s">
        <v>317</v>
      </c>
    </row>
    <row r="85" spans="3:12" x14ac:dyDescent="0.3">
      <c r="C85" s="16" t="s">
        <v>197</v>
      </c>
      <c r="D85" t="s">
        <v>288</v>
      </c>
      <c r="E85" t="s">
        <v>529</v>
      </c>
      <c r="F85" t="s">
        <v>311</v>
      </c>
      <c r="G85" t="s">
        <v>32</v>
      </c>
      <c r="H85" t="s">
        <v>100</v>
      </c>
      <c r="I85" t="s">
        <v>338</v>
      </c>
      <c r="J85" t="s">
        <v>339</v>
      </c>
      <c r="K85" t="s">
        <v>415</v>
      </c>
      <c r="L85" t="s">
        <v>317</v>
      </c>
    </row>
    <row r="86" spans="3:12" x14ac:dyDescent="0.3">
      <c r="C86" s="16" t="s">
        <v>194</v>
      </c>
      <c r="D86" t="s">
        <v>282</v>
      </c>
      <c r="E86" t="s">
        <v>561</v>
      </c>
      <c r="F86" t="s">
        <v>562</v>
      </c>
      <c r="G86" t="s">
        <v>17</v>
      </c>
      <c r="H86" t="s">
        <v>298</v>
      </c>
      <c r="I86" t="s">
        <v>338</v>
      </c>
      <c r="J86" t="s">
        <v>339</v>
      </c>
      <c r="L86" t="s">
        <v>317</v>
      </c>
    </row>
    <row r="87" spans="3:12" x14ac:dyDescent="0.3">
      <c r="C87" s="16" t="s">
        <v>508</v>
      </c>
      <c r="D87" t="s">
        <v>282</v>
      </c>
      <c r="E87" t="s">
        <v>509</v>
      </c>
      <c r="F87" t="s">
        <v>269</v>
      </c>
      <c r="G87" t="s">
        <v>19</v>
      </c>
      <c r="H87" t="s">
        <v>100</v>
      </c>
      <c r="I87" t="s">
        <v>479</v>
      </c>
      <c r="J87" t="s">
        <v>450</v>
      </c>
      <c r="K87" t="s">
        <v>510</v>
      </c>
      <c r="L87" t="s">
        <v>317</v>
      </c>
    </row>
    <row r="88" spans="3:12" x14ac:dyDescent="0.3">
      <c r="C88" s="16" t="s">
        <v>208</v>
      </c>
      <c r="D88" t="s">
        <v>288</v>
      </c>
      <c r="E88" t="s">
        <v>511</v>
      </c>
      <c r="F88" t="s">
        <v>348</v>
      </c>
      <c r="G88" t="s">
        <v>107</v>
      </c>
      <c r="H88" t="s">
        <v>100</v>
      </c>
      <c r="I88" t="s">
        <v>338</v>
      </c>
      <c r="J88" t="s">
        <v>339</v>
      </c>
      <c r="K88" t="s">
        <v>512</v>
      </c>
      <c r="L88" t="s">
        <v>317</v>
      </c>
    </row>
    <row r="89" spans="3:12" x14ac:dyDescent="0.3">
      <c r="C89" s="16" t="s">
        <v>208</v>
      </c>
      <c r="D89" t="s">
        <v>303</v>
      </c>
      <c r="E89" t="s">
        <v>531</v>
      </c>
      <c r="F89" t="s">
        <v>427</v>
      </c>
      <c r="G89" t="s">
        <v>88</v>
      </c>
      <c r="H89" t="s">
        <v>100</v>
      </c>
      <c r="I89" t="s">
        <v>270</v>
      </c>
      <c r="J89" t="s">
        <v>271</v>
      </c>
      <c r="K89" t="s">
        <v>532</v>
      </c>
      <c r="L89" t="s">
        <v>370</v>
      </c>
    </row>
    <row r="90" spans="3:12" x14ac:dyDescent="0.3">
      <c r="C90" s="16" t="s">
        <v>208</v>
      </c>
      <c r="D90" t="s">
        <v>275</v>
      </c>
      <c r="E90" t="s">
        <v>543</v>
      </c>
      <c r="F90" t="s">
        <v>413</v>
      </c>
      <c r="G90" t="s">
        <v>62</v>
      </c>
      <c r="H90" t="s">
        <v>100</v>
      </c>
      <c r="I90" t="s">
        <v>327</v>
      </c>
      <c r="J90" t="s">
        <v>435</v>
      </c>
      <c r="L90" t="s">
        <v>317</v>
      </c>
    </row>
    <row r="91" spans="3:12" x14ac:dyDescent="0.3">
      <c r="C91" s="16" t="s">
        <v>192</v>
      </c>
      <c r="D91" t="s">
        <v>309</v>
      </c>
      <c r="E91" t="s">
        <v>533</v>
      </c>
      <c r="F91" t="s">
        <v>534</v>
      </c>
      <c r="G91" t="s">
        <v>36</v>
      </c>
      <c r="H91" t="s">
        <v>298</v>
      </c>
      <c r="I91" t="s">
        <v>338</v>
      </c>
      <c r="J91" t="s">
        <v>339</v>
      </c>
      <c r="K91" t="s">
        <v>535</v>
      </c>
      <c r="L91" t="s">
        <v>370</v>
      </c>
    </row>
    <row r="92" spans="3:12" x14ac:dyDescent="0.3">
      <c r="C92" s="16" t="s">
        <v>192</v>
      </c>
      <c r="D92" t="s">
        <v>303</v>
      </c>
      <c r="E92" t="s">
        <v>581</v>
      </c>
      <c r="F92" t="s">
        <v>582</v>
      </c>
      <c r="G92" t="s">
        <v>40</v>
      </c>
      <c r="H92" t="s">
        <v>100</v>
      </c>
      <c r="I92" t="s">
        <v>338</v>
      </c>
      <c r="J92" t="s">
        <v>339</v>
      </c>
      <c r="L92" t="s">
        <v>317</v>
      </c>
    </row>
    <row r="93" spans="3:12" x14ac:dyDescent="0.3">
      <c r="C93" s="16" t="s">
        <v>181</v>
      </c>
      <c r="D93" t="s">
        <v>288</v>
      </c>
      <c r="E93" t="s">
        <v>563</v>
      </c>
      <c r="F93" t="s">
        <v>564</v>
      </c>
      <c r="G93" t="s">
        <v>34</v>
      </c>
      <c r="H93" t="s">
        <v>298</v>
      </c>
      <c r="I93" t="s">
        <v>338</v>
      </c>
      <c r="J93" t="s">
        <v>339</v>
      </c>
      <c r="L93" t="s">
        <v>317</v>
      </c>
    </row>
    <row r="94" spans="3:12" x14ac:dyDescent="0.3">
      <c r="C94" s="16" t="s">
        <v>199</v>
      </c>
      <c r="D94" t="s">
        <v>278</v>
      </c>
      <c r="E94" t="s">
        <v>606</v>
      </c>
      <c r="F94" t="s">
        <v>607</v>
      </c>
      <c r="G94" t="s">
        <v>34</v>
      </c>
      <c r="H94" t="s">
        <v>100</v>
      </c>
      <c r="I94" t="s">
        <v>334</v>
      </c>
      <c r="J94" t="s">
        <v>335</v>
      </c>
      <c r="L94" t="s">
        <v>317</v>
      </c>
    </row>
    <row r="95" spans="3:12" x14ac:dyDescent="0.3">
      <c r="C95" s="16" t="s">
        <v>365</v>
      </c>
      <c r="D95" t="s">
        <v>309</v>
      </c>
      <c r="E95" t="s">
        <v>366</v>
      </c>
      <c r="F95" t="s">
        <v>69</v>
      </c>
      <c r="G95" t="s">
        <v>70</v>
      </c>
      <c r="H95" t="s">
        <v>298</v>
      </c>
      <c r="I95" t="s">
        <v>358</v>
      </c>
      <c r="J95" t="s">
        <v>292</v>
      </c>
      <c r="L95" t="s">
        <v>317</v>
      </c>
    </row>
    <row r="96" spans="3:12" x14ac:dyDescent="0.3">
      <c r="C96" s="16" t="s">
        <v>365</v>
      </c>
      <c r="D96" t="s">
        <v>309</v>
      </c>
      <c r="E96" t="s">
        <v>386</v>
      </c>
      <c r="F96" t="s">
        <v>59</v>
      </c>
      <c r="G96" t="s">
        <v>15</v>
      </c>
      <c r="H96" t="s">
        <v>298</v>
      </c>
      <c r="I96" t="s">
        <v>327</v>
      </c>
      <c r="J96" t="s">
        <v>387</v>
      </c>
      <c r="L96" t="s">
        <v>317</v>
      </c>
    </row>
    <row r="97" spans="3:12" x14ac:dyDescent="0.3">
      <c r="C97" s="16" t="s">
        <v>365</v>
      </c>
      <c r="D97" t="s">
        <v>275</v>
      </c>
      <c r="E97" t="s">
        <v>446</v>
      </c>
      <c r="F97" t="s">
        <v>29</v>
      </c>
      <c r="G97" t="s">
        <v>30</v>
      </c>
      <c r="H97" t="s">
        <v>298</v>
      </c>
      <c r="I97" t="s">
        <v>270</v>
      </c>
      <c r="J97" t="s">
        <v>271</v>
      </c>
      <c r="L97" t="s">
        <v>317</v>
      </c>
    </row>
    <row r="98" spans="3:12" x14ac:dyDescent="0.3">
      <c r="C98" s="16" t="s">
        <v>365</v>
      </c>
      <c r="D98" t="s">
        <v>278</v>
      </c>
      <c r="E98" t="s">
        <v>447</v>
      </c>
      <c r="F98" t="s">
        <v>418</v>
      </c>
      <c r="G98" t="s">
        <v>53</v>
      </c>
      <c r="H98" t="s">
        <v>298</v>
      </c>
      <c r="I98" t="s">
        <v>338</v>
      </c>
      <c r="J98" t="s">
        <v>339</v>
      </c>
      <c r="L98" t="s">
        <v>317</v>
      </c>
    </row>
    <row r="99" spans="3:12" x14ac:dyDescent="0.3">
      <c r="C99" s="16" t="s">
        <v>365</v>
      </c>
      <c r="D99" t="s">
        <v>295</v>
      </c>
      <c r="E99" t="s">
        <v>513</v>
      </c>
      <c r="F99" t="s">
        <v>514</v>
      </c>
      <c r="G99" t="s">
        <v>32</v>
      </c>
      <c r="H99" t="s">
        <v>100</v>
      </c>
      <c r="I99" t="s">
        <v>338</v>
      </c>
      <c r="J99" t="s">
        <v>339</v>
      </c>
      <c r="K99" t="s">
        <v>515</v>
      </c>
      <c r="L99" t="s">
        <v>317</v>
      </c>
    </row>
    <row r="100" spans="3:12" x14ac:dyDescent="0.3">
      <c r="C100" s="16" t="s">
        <v>196</v>
      </c>
      <c r="D100" t="s">
        <v>312</v>
      </c>
      <c r="E100" t="s">
        <v>388</v>
      </c>
      <c r="F100" t="s">
        <v>361</v>
      </c>
      <c r="G100" t="s">
        <v>15</v>
      </c>
      <c r="H100" t="s">
        <v>100</v>
      </c>
      <c r="I100" t="s">
        <v>327</v>
      </c>
      <c r="J100" t="s">
        <v>387</v>
      </c>
      <c r="L100" t="s">
        <v>317</v>
      </c>
    </row>
    <row r="101" spans="3:12" x14ac:dyDescent="0.3">
      <c r="C101" s="16" t="s">
        <v>196</v>
      </c>
      <c r="D101" t="s">
        <v>282</v>
      </c>
      <c r="E101" t="s">
        <v>448</v>
      </c>
      <c r="F101" t="s">
        <v>449</v>
      </c>
      <c r="G101" t="s">
        <v>62</v>
      </c>
      <c r="H101" t="s">
        <v>100</v>
      </c>
      <c r="I101" t="s">
        <v>414</v>
      </c>
      <c r="J101" t="s">
        <v>450</v>
      </c>
      <c r="L101" t="s">
        <v>317</v>
      </c>
    </row>
    <row r="102" spans="3:12" x14ac:dyDescent="0.3">
      <c r="C102" s="16" t="s">
        <v>196</v>
      </c>
      <c r="D102" t="s">
        <v>288</v>
      </c>
      <c r="E102" t="s">
        <v>451</v>
      </c>
      <c r="F102" t="s">
        <v>452</v>
      </c>
      <c r="G102" t="s">
        <v>21</v>
      </c>
      <c r="H102" t="s">
        <v>298</v>
      </c>
      <c r="I102" t="s">
        <v>439</v>
      </c>
      <c r="J102" t="s">
        <v>453</v>
      </c>
      <c r="L102" t="s">
        <v>317</v>
      </c>
    </row>
    <row r="103" spans="3:12" x14ac:dyDescent="0.3">
      <c r="C103" s="16" t="s">
        <v>196</v>
      </c>
      <c r="D103" t="s">
        <v>303</v>
      </c>
      <c r="E103" t="s">
        <v>516</v>
      </c>
      <c r="F103" t="s">
        <v>413</v>
      </c>
      <c r="G103" t="s">
        <v>62</v>
      </c>
      <c r="H103" t="s">
        <v>100</v>
      </c>
      <c r="I103" t="s">
        <v>414</v>
      </c>
      <c r="J103" t="s">
        <v>450</v>
      </c>
      <c r="K103" t="s">
        <v>517</v>
      </c>
      <c r="L103" t="s">
        <v>317</v>
      </c>
    </row>
    <row r="104" spans="3:12" x14ac:dyDescent="0.3">
      <c r="C104" s="16" t="s">
        <v>196</v>
      </c>
      <c r="D104" t="s">
        <v>312</v>
      </c>
      <c r="E104" t="s">
        <v>536</v>
      </c>
      <c r="F104" t="s">
        <v>514</v>
      </c>
      <c r="G104" t="s">
        <v>32</v>
      </c>
      <c r="H104" t="s">
        <v>100</v>
      </c>
      <c r="I104" t="s">
        <v>270</v>
      </c>
      <c r="J104" t="s">
        <v>271</v>
      </c>
      <c r="K104" t="s">
        <v>530</v>
      </c>
      <c r="L104" t="s">
        <v>370</v>
      </c>
    </row>
    <row r="105" spans="3:12" x14ac:dyDescent="0.3">
      <c r="C105" s="16" t="s">
        <v>389</v>
      </c>
      <c r="D105" t="s">
        <v>318</v>
      </c>
      <c r="E105" t="s">
        <v>390</v>
      </c>
      <c r="F105" t="s">
        <v>61</v>
      </c>
      <c r="G105" t="s">
        <v>15</v>
      </c>
      <c r="H105" t="s">
        <v>298</v>
      </c>
      <c r="I105" t="s">
        <v>327</v>
      </c>
      <c r="J105" t="s">
        <v>387</v>
      </c>
      <c r="L105" t="s">
        <v>317</v>
      </c>
    </row>
    <row r="106" spans="3:12" x14ac:dyDescent="0.3">
      <c r="C106" s="16" t="s">
        <v>389</v>
      </c>
      <c r="D106" t="s">
        <v>282</v>
      </c>
      <c r="E106" t="s">
        <v>397</v>
      </c>
      <c r="F106" t="s">
        <v>54</v>
      </c>
      <c r="G106" t="s">
        <v>21</v>
      </c>
      <c r="H106" t="s">
        <v>298</v>
      </c>
      <c r="I106" t="s">
        <v>338</v>
      </c>
      <c r="J106" t="s">
        <v>339</v>
      </c>
      <c r="L106" t="s">
        <v>317</v>
      </c>
    </row>
    <row r="107" spans="3:12" x14ac:dyDescent="0.3">
      <c r="C107" s="16" t="s">
        <v>186</v>
      </c>
      <c r="D107" t="s">
        <v>312</v>
      </c>
      <c r="E107" t="s">
        <v>367</v>
      </c>
      <c r="F107" t="s">
        <v>25</v>
      </c>
      <c r="G107" t="s">
        <v>26</v>
      </c>
      <c r="H107" t="s">
        <v>298</v>
      </c>
      <c r="I107" t="s">
        <v>270</v>
      </c>
      <c r="J107" t="s">
        <v>271</v>
      </c>
      <c r="L107" t="s">
        <v>317</v>
      </c>
    </row>
    <row r="108" spans="3:12" x14ac:dyDescent="0.3">
      <c r="C108" s="16" t="s">
        <v>195</v>
      </c>
      <c r="D108" t="s">
        <v>295</v>
      </c>
      <c r="E108" t="s">
        <v>454</v>
      </c>
      <c r="F108" t="s">
        <v>455</v>
      </c>
      <c r="G108" t="s">
        <v>21</v>
      </c>
      <c r="H108" t="s">
        <v>100</v>
      </c>
      <c r="I108" t="s">
        <v>338</v>
      </c>
      <c r="J108" t="s">
        <v>339</v>
      </c>
      <c r="L108" t="s">
        <v>317</v>
      </c>
    </row>
    <row r="109" spans="3:12" x14ac:dyDescent="0.3">
      <c r="C109" s="16" t="s">
        <v>209</v>
      </c>
      <c r="D109" t="s">
        <v>318</v>
      </c>
      <c r="E109" t="s">
        <v>368</v>
      </c>
      <c r="F109" t="s">
        <v>369</v>
      </c>
      <c r="G109" t="s">
        <v>21</v>
      </c>
      <c r="H109" t="s">
        <v>100</v>
      </c>
      <c r="I109" t="s">
        <v>353</v>
      </c>
      <c r="J109" t="s">
        <v>354</v>
      </c>
      <c r="L109" t="s">
        <v>370</v>
      </c>
    </row>
    <row r="110" spans="3:12" x14ac:dyDescent="0.3">
      <c r="C110" s="16" t="s">
        <v>209</v>
      </c>
      <c r="D110" t="s">
        <v>288</v>
      </c>
      <c r="E110" t="s">
        <v>398</v>
      </c>
      <c r="F110" t="s">
        <v>399</v>
      </c>
      <c r="G110" t="s">
        <v>24</v>
      </c>
      <c r="H110" t="s">
        <v>298</v>
      </c>
      <c r="I110" t="s">
        <v>338</v>
      </c>
      <c r="J110" t="s">
        <v>339</v>
      </c>
      <c r="L110" t="s">
        <v>370</v>
      </c>
    </row>
    <row r="111" spans="3:12" x14ac:dyDescent="0.3">
      <c r="C111" s="16" t="s">
        <v>209</v>
      </c>
      <c r="D111" t="s">
        <v>309</v>
      </c>
      <c r="E111" t="s">
        <v>583</v>
      </c>
      <c r="F111" t="s">
        <v>584</v>
      </c>
      <c r="G111" t="s">
        <v>75</v>
      </c>
      <c r="H111" t="s">
        <v>100</v>
      </c>
      <c r="I111" t="s">
        <v>338</v>
      </c>
      <c r="J111" t="s">
        <v>339</v>
      </c>
      <c r="L111" t="s">
        <v>370</v>
      </c>
    </row>
    <row r="112" spans="3:12" x14ac:dyDescent="0.3">
      <c r="C112" s="16" t="s">
        <v>198</v>
      </c>
      <c r="D112" t="s">
        <v>309</v>
      </c>
      <c r="E112" t="s">
        <v>518</v>
      </c>
      <c r="F112" t="s">
        <v>519</v>
      </c>
      <c r="G112" t="s">
        <v>70</v>
      </c>
      <c r="H112" t="s">
        <v>100</v>
      </c>
      <c r="I112" t="s">
        <v>338</v>
      </c>
      <c r="J112" t="s">
        <v>339</v>
      </c>
      <c r="K112" t="s">
        <v>505</v>
      </c>
      <c r="L112" t="s">
        <v>317</v>
      </c>
    </row>
    <row r="113" spans="3:12" x14ac:dyDescent="0.3">
      <c r="C113" s="16" t="s">
        <v>198</v>
      </c>
      <c r="D113" t="s">
        <v>278</v>
      </c>
      <c r="E113" t="s">
        <v>544</v>
      </c>
      <c r="F113" t="s">
        <v>50</v>
      </c>
      <c r="G113" t="s">
        <v>51</v>
      </c>
      <c r="H113" t="s">
        <v>298</v>
      </c>
      <c r="I113" t="s">
        <v>358</v>
      </c>
      <c r="J113" t="s">
        <v>292</v>
      </c>
      <c r="L113" t="s">
        <v>317</v>
      </c>
    </row>
    <row r="114" spans="3:12" x14ac:dyDescent="0.3">
      <c r="C114" s="16" t="s">
        <v>198</v>
      </c>
      <c r="D114" t="s">
        <v>282</v>
      </c>
      <c r="E114" t="s">
        <v>545</v>
      </c>
      <c r="F114" t="s">
        <v>33</v>
      </c>
      <c r="G114" t="s">
        <v>34</v>
      </c>
      <c r="H114" t="s">
        <v>298</v>
      </c>
      <c r="I114" t="s">
        <v>327</v>
      </c>
      <c r="J114" t="s">
        <v>435</v>
      </c>
      <c r="L114" t="s">
        <v>317</v>
      </c>
    </row>
    <row r="115" spans="3:12" x14ac:dyDescent="0.3">
      <c r="C115" s="16" t="s">
        <v>210</v>
      </c>
      <c r="D115" t="s">
        <v>278</v>
      </c>
      <c r="E115" t="s">
        <v>463</v>
      </c>
      <c r="F115" t="s">
        <v>464</v>
      </c>
      <c r="G115" t="s">
        <v>111</v>
      </c>
      <c r="H115" t="s">
        <v>298</v>
      </c>
      <c r="I115" t="s">
        <v>270</v>
      </c>
      <c r="J115" t="s">
        <v>271</v>
      </c>
      <c r="L115" t="s">
        <v>370</v>
      </c>
    </row>
    <row r="116" spans="3:12" x14ac:dyDescent="0.3">
      <c r="C116" s="16" t="s">
        <v>211</v>
      </c>
      <c r="D116" t="s">
        <v>303</v>
      </c>
      <c r="E116" t="s">
        <v>482</v>
      </c>
      <c r="F116" t="s">
        <v>483</v>
      </c>
      <c r="G116" t="s">
        <v>51</v>
      </c>
      <c r="H116" t="s">
        <v>100</v>
      </c>
      <c r="I116" t="s">
        <v>327</v>
      </c>
      <c r="J116" t="s">
        <v>328</v>
      </c>
      <c r="L116" t="s">
        <v>370</v>
      </c>
    </row>
    <row r="117" spans="3:12" x14ac:dyDescent="0.3">
      <c r="C117" s="16" t="s">
        <v>211</v>
      </c>
      <c r="D117" t="s">
        <v>303</v>
      </c>
      <c r="E117" t="s">
        <v>482</v>
      </c>
      <c r="F117" t="s">
        <v>484</v>
      </c>
      <c r="G117" t="s">
        <v>70</v>
      </c>
      <c r="H117" t="s">
        <v>100</v>
      </c>
      <c r="I117" t="s">
        <v>327</v>
      </c>
      <c r="J117" t="s">
        <v>328</v>
      </c>
      <c r="L117" t="s">
        <v>370</v>
      </c>
    </row>
    <row r="118" spans="3:12" x14ac:dyDescent="0.3">
      <c r="C118" s="16" t="s">
        <v>211</v>
      </c>
      <c r="D118" t="s">
        <v>303</v>
      </c>
      <c r="E118" t="s">
        <v>482</v>
      </c>
      <c r="F118" t="s">
        <v>427</v>
      </c>
      <c r="G118" t="s">
        <v>88</v>
      </c>
      <c r="H118" t="s">
        <v>100</v>
      </c>
      <c r="I118" t="s">
        <v>353</v>
      </c>
      <c r="J118" t="s">
        <v>354</v>
      </c>
      <c r="L118" t="s">
        <v>370</v>
      </c>
    </row>
    <row r="119" spans="3:12" x14ac:dyDescent="0.3">
      <c r="C119" s="16" t="s">
        <v>211</v>
      </c>
      <c r="D119" t="s">
        <v>303</v>
      </c>
      <c r="E119" t="s">
        <v>482</v>
      </c>
      <c r="F119" t="s">
        <v>485</v>
      </c>
      <c r="G119" t="s">
        <v>51</v>
      </c>
      <c r="H119" t="s">
        <v>100</v>
      </c>
      <c r="I119" t="s">
        <v>327</v>
      </c>
      <c r="J119" t="s">
        <v>394</v>
      </c>
      <c r="L119" t="s">
        <v>370</v>
      </c>
    </row>
    <row r="120" spans="3:12" x14ac:dyDescent="0.3">
      <c r="C120" s="16" t="s">
        <v>211</v>
      </c>
      <c r="D120" t="s">
        <v>288</v>
      </c>
      <c r="E120" t="s">
        <v>546</v>
      </c>
      <c r="F120" t="s">
        <v>547</v>
      </c>
      <c r="G120" t="s">
        <v>30</v>
      </c>
      <c r="H120" t="s">
        <v>100</v>
      </c>
      <c r="I120" t="s">
        <v>439</v>
      </c>
      <c r="J120" t="s">
        <v>440</v>
      </c>
      <c r="L120" t="s">
        <v>317</v>
      </c>
    </row>
    <row r="121" spans="3:12" x14ac:dyDescent="0.3">
      <c r="C121" s="16" t="s">
        <v>211</v>
      </c>
      <c r="D121" t="s">
        <v>295</v>
      </c>
      <c r="E121" t="s">
        <v>565</v>
      </c>
      <c r="F121" t="s">
        <v>566</v>
      </c>
      <c r="G121" t="s">
        <v>30</v>
      </c>
      <c r="H121" t="s">
        <v>100</v>
      </c>
      <c r="I121" t="s">
        <v>270</v>
      </c>
      <c r="J121" t="s">
        <v>271</v>
      </c>
      <c r="L121" t="s">
        <v>370</v>
      </c>
    </row>
    <row r="122" spans="3:12" x14ac:dyDescent="0.3">
      <c r="C122" s="16" t="s">
        <v>537</v>
      </c>
      <c r="D122" t="s">
        <v>318</v>
      </c>
      <c r="E122" t="s">
        <v>538</v>
      </c>
      <c r="F122" t="s">
        <v>539</v>
      </c>
      <c r="G122" t="s">
        <v>28</v>
      </c>
      <c r="H122" t="s">
        <v>100</v>
      </c>
      <c r="I122" t="s">
        <v>353</v>
      </c>
      <c r="J122" t="s">
        <v>354</v>
      </c>
      <c r="K122" t="s">
        <v>540</v>
      </c>
      <c r="L122" t="s">
        <v>404</v>
      </c>
    </row>
    <row r="123" spans="3:12" x14ac:dyDescent="0.3">
      <c r="C123" s="16" t="s">
        <v>188</v>
      </c>
      <c r="D123" t="s">
        <v>295</v>
      </c>
      <c r="E123" t="s">
        <v>400</v>
      </c>
      <c r="F123" t="s">
        <v>401</v>
      </c>
      <c r="G123" t="s">
        <v>17</v>
      </c>
      <c r="H123" t="s">
        <v>298</v>
      </c>
      <c r="I123" t="s">
        <v>338</v>
      </c>
      <c r="J123" t="s">
        <v>339</v>
      </c>
      <c r="L123" t="s">
        <v>370</v>
      </c>
    </row>
    <row r="124" spans="3:12" x14ac:dyDescent="0.3">
      <c r="C124" s="16" t="s">
        <v>188</v>
      </c>
      <c r="D124" t="s">
        <v>312</v>
      </c>
      <c r="E124" t="s">
        <v>520</v>
      </c>
      <c r="F124" t="s">
        <v>38</v>
      </c>
      <c r="G124" t="s">
        <v>39</v>
      </c>
      <c r="H124" t="s">
        <v>298</v>
      </c>
      <c r="I124" t="s">
        <v>270</v>
      </c>
      <c r="J124" t="s">
        <v>271</v>
      </c>
      <c r="K124" t="s">
        <v>521</v>
      </c>
      <c r="L124" t="s">
        <v>370</v>
      </c>
    </row>
    <row r="125" spans="3:12" x14ac:dyDescent="0.3">
      <c r="C125" s="16" t="s">
        <v>203</v>
      </c>
      <c r="D125" t="s">
        <v>303</v>
      </c>
      <c r="E125" t="s">
        <v>456</v>
      </c>
      <c r="F125" t="s">
        <v>363</v>
      </c>
      <c r="G125" t="s">
        <v>34</v>
      </c>
      <c r="H125" t="s">
        <v>100</v>
      </c>
      <c r="I125" t="s">
        <v>270</v>
      </c>
      <c r="J125" t="s">
        <v>271</v>
      </c>
      <c r="L125" t="s">
        <v>317</v>
      </c>
    </row>
    <row r="126" spans="3:12" x14ac:dyDescent="0.3">
      <c r="C126" s="16" t="s">
        <v>202</v>
      </c>
      <c r="D126" t="s">
        <v>309</v>
      </c>
      <c r="E126" t="s">
        <v>457</v>
      </c>
      <c r="F126" t="s">
        <v>423</v>
      </c>
      <c r="G126" t="s">
        <v>53</v>
      </c>
      <c r="H126" t="s">
        <v>298</v>
      </c>
      <c r="I126" t="s">
        <v>270</v>
      </c>
      <c r="J126" t="s">
        <v>271</v>
      </c>
      <c r="L126" t="s">
        <v>317</v>
      </c>
    </row>
    <row r="127" spans="3:12" x14ac:dyDescent="0.3">
      <c r="C127" s="16" t="s">
        <v>202</v>
      </c>
      <c r="D127" t="s">
        <v>295</v>
      </c>
      <c r="E127" t="s">
        <v>548</v>
      </c>
      <c r="F127" t="s">
        <v>103</v>
      </c>
      <c r="G127" t="s">
        <v>88</v>
      </c>
      <c r="H127" t="s">
        <v>100</v>
      </c>
      <c r="I127" t="s">
        <v>270</v>
      </c>
      <c r="J127" t="s">
        <v>271</v>
      </c>
      <c r="L127" t="s">
        <v>370</v>
      </c>
    </row>
    <row r="128" spans="3:12" x14ac:dyDescent="0.3">
      <c r="C128" s="16" t="s">
        <v>200</v>
      </c>
      <c r="D128" t="s">
        <v>312</v>
      </c>
      <c r="E128" t="s">
        <v>458</v>
      </c>
      <c r="F128" t="s">
        <v>421</v>
      </c>
      <c r="G128" t="s">
        <v>111</v>
      </c>
      <c r="H128" t="s">
        <v>298</v>
      </c>
      <c r="I128" t="s">
        <v>270</v>
      </c>
      <c r="J128" t="s">
        <v>271</v>
      </c>
      <c r="L128" t="s">
        <v>370</v>
      </c>
    </row>
    <row r="129" spans="3:12" x14ac:dyDescent="0.3">
      <c r="C129" s="16" t="s">
        <v>200</v>
      </c>
      <c r="D129" t="s">
        <v>303</v>
      </c>
      <c r="E129" t="s">
        <v>549</v>
      </c>
      <c r="F129" t="s">
        <v>550</v>
      </c>
      <c r="G129" t="s">
        <v>94</v>
      </c>
      <c r="H129" t="s">
        <v>298</v>
      </c>
      <c r="I129" t="s">
        <v>358</v>
      </c>
      <c r="J129" t="s">
        <v>292</v>
      </c>
      <c r="L129" t="s">
        <v>370</v>
      </c>
    </row>
    <row r="130" spans="3:12" x14ac:dyDescent="0.3">
      <c r="C130" s="16" t="s">
        <v>212</v>
      </c>
      <c r="D130" t="s">
        <v>318</v>
      </c>
      <c r="E130" t="s">
        <v>459</v>
      </c>
      <c r="F130" t="s">
        <v>105</v>
      </c>
      <c r="G130" t="s">
        <v>70</v>
      </c>
      <c r="H130" t="s">
        <v>100</v>
      </c>
      <c r="I130" t="s">
        <v>270</v>
      </c>
      <c r="J130" t="s">
        <v>271</v>
      </c>
      <c r="L130" t="s">
        <v>370</v>
      </c>
    </row>
    <row r="131" spans="3:12" x14ac:dyDescent="0.3">
      <c r="C131" s="16" t="s">
        <v>212</v>
      </c>
      <c r="D131" t="s">
        <v>309</v>
      </c>
      <c r="E131" t="s">
        <v>551</v>
      </c>
      <c r="F131" t="s">
        <v>99</v>
      </c>
      <c r="G131" t="s">
        <v>26</v>
      </c>
      <c r="H131" t="s">
        <v>100</v>
      </c>
      <c r="I131" t="s">
        <v>552</v>
      </c>
      <c r="J131" t="s">
        <v>553</v>
      </c>
      <c r="L131" t="s">
        <v>370</v>
      </c>
    </row>
    <row r="132" spans="3:12" x14ac:dyDescent="0.3">
      <c r="C132" s="16" t="s">
        <v>212</v>
      </c>
      <c r="D132" t="s">
        <v>303</v>
      </c>
      <c r="E132" t="s">
        <v>567</v>
      </c>
      <c r="F132" t="s">
        <v>50</v>
      </c>
      <c r="G132" t="s">
        <v>51</v>
      </c>
      <c r="H132" t="s">
        <v>298</v>
      </c>
      <c r="I132" t="s">
        <v>358</v>
      </c>
      <c r="J132" t="s">
        <v>292</v>
      </c>
      <c r="L132" t="s">
        <v>404</v>
      </c>
    </row>
    <row r="133" spans="3:12" x14ac:dyDescent="0.3">
      <c r="C133" s="16" t="s">
        <v>213</v>
      </c>
      <c r="D133" t="s">
        <v>318</v>
      </c>
      <c r="E133" t="s">
        <v>522</v>
      </c>
      <c r="F133" t="s">
        <v>71</v>
      </c>
      <c r="G133" t="s">
        <v>32</v>
      </c>
      <c r="H133" t="s">
        <v>298</v>
      </c>
      <c r="I133" t="s">
        <v>338</v>
      </c>
      <c r="J133" t="s">
        <v>339</v>
      </c>
      <c r="K133" t="s">
        <v>510</v>
      </c>
      <c r="L133" t="s">
        <v>370</v>
      </c>
    </row>
    <row r="134" spans="3:12" x14ac:dyDescent="0.3">
      <c r="C134" s="16" t="s">
        <v>213</v>
      </c>
      <c r="D134" t="s">
        <v>309</v>
      </c>
      <c r="E134" t="s">
        <v>568</v>
      </c>
      <c r="F134" t="s">
        <v>102</v>
      </c>
      <c r="G134" t="s">
        <v>88</v>
      </c>
      <c r="H134" t="s">
        <v>100</v>
      </c>
      <c r="I134" t="s">
        <v>338</v>
      </c>
      <c r="J134" t="s">
        <v>339</v>
      </c>
      <c r="L134" t="s">
        <v>404</v>
      </c>
    </row>
    <row r="135" spans="3:12" x14ac:dyDescent="0.3">
      <c r="C135" s="16" t="s">
        <v>213</v>
      </c>
      <c r="D135" t="s">
        <v>312</v>
      </c>
      <c r="E135" t="s">
        <v>585</v>
      </c>
      <c r="F135" t="s">
        <v>103</v>
      </c>
      <c r="G135" t="s">
        <v>88</v>
      </c>
      <c r="H135" t="s">
        <v>100</v>
      </c>
      <c r="I135" t="s">
        <v>338</v>
      </c>
      <c r="J135" t="s">
        <v>339</v>
      </c>
      <c r="L135" t="s">
        <v>370</v>
      </c>
    </row>
    <row r="136" spans="3:12" x14ac:dyDescent="0.3">
      <c r="C136" s="16" t="s">
        <v>201</v>
      </c>
      <c r="D136" t="s">
        <v>318</v>
      </c>
      <c r="E136" t="s">
        <v>586</v>
      </c>
      <c r="F136" t="s">
        <v>102</v>
      </c>
      <c r="G136" t="s">
        <v>88</v>
      </c>
      <c r="H136" t="s">
        <v>100</v>
      </c>
      <c r="I136" t="s">
        <v>338</v>
      </c>
      <c r="J136" t="s">
        <v>339</v>
      </c>
      <c r="L136" t="s">
        <v>370</v>
      </c>
    </row>
    <row r="137" spans="3:12" x14ac:dyDescent="0.3">
      <c r="C137" s="16" t="s">
        <v>214</v>
      </c>
      <c r="D137" t="s">
        <v>312</v>
      </c>
      <c r="E137" t="s">
        <v>554</v>
      </c>
      <c r="F137" t="s">
        <v>46</v>
      </c>
      <c r="G137" t="s">
        <v>17</v>
      </c>
      <c r="H137" t="s">
        <v>298</v>
      </c>
      <c r="I137" t="s">
        <v>338</v>
      </c>
      <c r="J137" t="s">
        <v>339</v>
      </c>
      <c r="L137" t="s">
        <v>370</v>
      </c>
    </row>
    <row r="138" spans="3:12" x14ac:dyDescent="0.3">
      <c r="C138" s="16" t="s">
        <v>555</v>
      </c>
      <c r="D138" t="s">
        <v>318</v>
      </c>
      <c r="E138" t="s">
        <v>556</v>
      </c>
      <c r="F138" t="s">
        <v>102</v>
      </c>
      <c r="G138" t="s">
        <v>88</v>
      </c>
      <c r="H138" t="s">
        <v>100</v>
      </c>
      <c r="I138" t="s">
        <v>270</v>
      </c>
      <c r="J138" t="s">
        <v>271</v>
      </c>
      <c r="L138" t="s">
        <v>404</v>
      </c>
    </row>
    <row r="139" spans="3:12" x14ac:dyDescent="0.3">
      <c r="C139" s="16" t="s">
        <v>187</v>
      </c>
      <c r="D139" t="s">
        <v>303</v>
      </c>
      <c r="E139" t="s">
        <v>402</v>
      </c>
      <c r="F139" t="s">
        <v>403</v>
      </c>
      <c r="G139" t="s">
        <v>24</v>
      </c>
      <c r="H139" t="s">
        <v>298</v>
      </c>
      <c r="I139" t="s">
        <v>338</v>
      </c>
      <c r="J139" t="s">
        <v>339</v>
      </c>
      <c r="L139" t="s">
        <v>404</v>
      </c>
    </row>
    <row r="140" spans="3:12" x14ac:dyDescent="0.3">
      <c r="C140" s="16" t="s">
        <v>215</v>
      </c>
      <c r="D140" t="s">
        <v>312</v>
      </c>
      <c r="E140" t="s">
        <v>569</v>
      </c>
      <c r="F140" t="s">
        <v>570</v>
      </c>
      <c r="G140" t="s">
        <v>70</v>
      </c>
      <c r="H140" t="s">
        <v>298</v>
      </c>
      <c r="I140" t="s">
        <v>270</v>
      </c>
      <c r="J140" t="s">
        <v>271</v>
      </c>
      <c r="L140" t="s">
        <v>404</v>
      </c>
    </row>
    <row r="141" spans="3:12" x14ac:dyDescent="0.3">
      <c r="C141" s="16" t="s">
        <v>571</v>
      </c>
      <c r="D141" t="s">
        <v>318</v>
      </c>
      <c r="E141" t="s">
        <v>572</v>
      </c>
      <c r="F141" t="s">
        <v>573</v>
      </c>
      <c r="G141" t="s">
        <v>70</v>
      </c>
      <c r="H141" t="s">
        <v>100</v>
      </c>
      <c r="I141" t="s">
        <v>338</v>
      </c>
      <c r="J141" t="s">
        <v>339</v>
      </c>
      <c r="L141" t="s">
        <v>404</v>
      </c>
    </row>
    <row r="142" spans="3:12" x14ac:dyDescent="0.3">
      <c r="C142" s="16" t="s">
        <v>216</v>
      </c>
      <c r="D142" t="s">
        <v>278</v>
      </c>
      <c r="E142" t="s">
        <v>589</v>
      </c>
      <c r="F142" t="s">
        <v>590</v>
      </c>
      <c r="G142" t="s">
        <v>17</v>
      </c>
      <c r="H142" t="s">
        <v>100</v>
      </c>
      <c r="I142" t="s">
        <v>338</v>
      </c>
      <c r="J142" t="s">
        <v>339</v>
      </c>
      <c r="L142" t="s">
        <v>404</v>
      </c>
    </row>
    <row r="143" spans="3:12" x14ac:dyDescent="0.3">
      <c r="C143" s="16" t="s">
        <v>217</v>
      </c>
      <c r="D143" t="s">
        <v>309</v>
      </c>
      <c r="E143" t="s">
        <v>405</v>
      </c>
      <c r="F143" t="s">
        <v>104</v>
      </c>
      <c r="G143" t="s">
        <v>88</v>
      </c>
      <c r="H143" t="s">
        <v>100</v>
      </c>
      <c r="I143" t="s">
        <v>327</v>
      </c>
      <c r="J143" t="s">
        <v>328</v>
      </c>
      <c r="L143" t="s">
        <v>404</v>
      </c>
    </row>
    <row r="144" spans="3:12" x14ac:dyDescent="0.3">
      <c r="C144" s="16" t="s">
        <v>218</v>
      </c>
      <c r="D144" t="s">
        <v>282</v>
      </c>
      <c r="E144" t="s">
        <v>465</v>
      </c>
      <c r="F144" t="s">
        <v>466</v>
      </c>
      <c r="G144" t="s">
        <v>30</v>
      </c>
      <c r="H144" t="s">
        <v>100</v>
      </c>
      <c r="I144" t="s">
        <v>338</v>
      </c>
      <c r="J144" t="s">
        <v>339</v>
      </c>
      <c r="L144" t="s">
        <v>404</v>
      </c>
    </row>
    <row r="145" spans="3:12" x14ac:dyDescent="0.3">
      <c r="C145" s="16" t="s">
        <v>193</v>
      </c>
      <c r="D145" t="s">
        <v>282</v>
      </c>
      <c r="E145" t="s">
        <v>591</v>
      </c>
      <c r="F145" t="s">
        <v>573</v>
      </c>
      <c r="G145" t="s">
        <v>70</v>
      </c>
      <c r="H145" t="s">
        <v>100</v>
      </c>
      <c r="I145" t="s">
        <v>270</v>
      </c>
      <c r="J145" t="s">
        <v>271</v>
      </c>
      <c r="L145" t="s">
        <v>404</v>
      </c>
    </row>
    <row r="146" spans="3:12" x14ac:dyDescent="0.3">
      <c r="C146" s="16" t="s">
        <v>204</v>
      </c>
      <c r="D146" t="s">
        <v>288</v>
      </c>
      <c r="E146" t="s">
        <v>467</v>
      </c>
      <c r="F146" t="s">
        <v>468</v>
      </c>
      <c r="G146" t="s">
        <v>107</v>
      </c>
      <c r="H146" t="s">
        <v>100</v>
      </c>
      <c r="I146" t="s">
        <v>270</v>
      </c>
      <c r="J146" t="s">
        <v>271</v>
      </c>
      <c r="L146" t="s">
        <v>404</v>
      </c>
    </row>
    <row r="147" spans="3:12" x14ac:dyDescent="0.3">
      <c r="C147" s="16" t="s">
        <v>608</v>
      </c>
      <c r="D147" t="s">
        <v>282</v>
      </c>
      <c r="E147" t="s">
        <v>609</v>
      </c>
      <c r="F147" t="s">
        <v>610</v>
      </c>
      <c r="G147" t="s">
        <v>70</v>
      </c>
      <c r="H147" t="s">
        <v>298</v>
      </c>
      <c r="I147" t="s">
        <v>338</v>
      </c>
      <c r="J147" t="s">
        <v>339</v>
      </c>
      <c r="L147" t="s">
        <v>404</v>
      </c>
    </row>
    <row r="148" spans="3:12" x14ac:dyDescent="0.3">
      <c r="C148" s="16" t="s">
        <v>206</v>
      </c>
      <c r="D148" t="s">
        <v>288</v>
      </c>
      <c r="E148" t="s">
        <v>592</v>
      </c>
      <c r="F148" t="s">
        <v>593</v>
      </c>
      <c r="G148" t="s">
        <v>88</v>
      </c>
      <c r="H148" t="s">
        <v>298</v>
      </c>
      <c r="I148" t="s">
        <v>338</v>
      </c>
      <c r="J148" t="s">
        <v>339</v>
      </c>
      <c r="L148" t="s">
        <v>404</v>
      </c>
    </row>
    <row r="149" spans="3:12" x14ac:dyDescent="0.3">
      <c r="C149" s="16" t="s">
        <v>406</v>
      </c>
      <c r="D149" t="s">
        <v>312</v>
      </c>
      <c r="E149" t="s">
        <v>407</v>
      </c>
      <c r="F149" t="s">
        <v>408</v>
      </c>
      <c r="G149" t="s">
        <v>94</v>
      </c>
      <c r="H149" t="s">
        <v>100</v>
      </c>
      <c r="I149" t="s">
        <v>270</v>
      </c>
      <c r="J149" t="s">
        <v>271</v>
      </c>
      <c r="L149" t="s">
        <v>404</v>
      </c>
    </row>
    <row r="150" spans="3:12" x14ac:dyDescent="0.3">
      <c r="C150" s="16" t="s">
        <v>406</v>
      </c>
      <c r="D150" t="s">
        <v>295</v>
      </c>
      <c r="E150" t="s">
        <v>469</v>
      </c>
      <c r="F150" t="s">
        <v>470</v>
      </c>
      <c r="G150" t="s">
        <v>88</v>
      </c>
      <c r="H150" t="s">
        <v>100</v>
      </c>
      <c r="I150" t="s">
        <v>338</v>
      </c>
      <c r="J150" t="s">
        <v>339</v>
      </c>
      <c r="L150" t="s">
        <v>404</v>
      </c>
    </row>
    <row r="151" spans="3:12" x14ac:dyDescent="0.3">
      <c r="C151" s="16" t="s">
        <v>594</v>
      </c>
      <c r="D151" t="s">
        <v>295</v>
      </c>
      <c r="E151" t="s">
        <v>595</v>
      </c>
      <c r="F151" t="s">
        <v>596</v>
      </c>
      <c r="G151" t="s">
        <v>75</v>
      </c>
      <c r="H151" t="s">
        <v>298</v>
      </c>
      <c r="I151" t="s">
        <v>338</v>
      </c>
      <c r="J151" t="s">
        <v>339</v>
      </c>
      <c r="L151" t="s">
        <v>404</v>
      </c>
    </row>
    <row r="152" spans="3:12" x14ac:dyDescent="0.3">
      <c r="C152" s="16" t="s">
        <v>471</v>
      </c>
      <c r="D152" t="s">
        <v>303</v>
      </c>
      <c r="E152" t="s">
        <v>472</v>
      </c>
      <c r="F152" t="s">
        <v>473</v>
      </c>
      <c r="G152" t="s">
        <v>26</v>
      </c>
      <c r="H152" t="s">
        <v>100</v>
      </c>
      <c r="I152" t="s">
        <v>338</v>
      </c>
      <c r="J152" t="s">
        <v>339</v>
      </c>
      <c r="L152" t="s">
        <v>404</v>
      </c>
    </row>
    <row r="153" spans="3:12" x14ac:dyDescent="0.3">
      <c r="C153" s="16" t="s">
        <v>597</v>
      </c>
      <c r="D153" t="s">
        <v>303</v>
      </c>
      <c r="E153" t="s">
        <v>595</v>
      </c>
      <c r="F153" t="s">
        <v>598</v>
      </c>
      <c r="G153" t="s">
        <v>88</v>
      </c>
      <c r="H153" t="s">
        <v>298</v>
      </c>
      <c r="I153" t="s">
        <v>338</v>
      </c>
      <c r="J153" t="s">
        <v>339</v>
      </c>
      <c r="L153" t="s">
        <v>404</v>
      </c>
    </row>
    <row r="154" spans="3:12" x14ac:dyDescent="0.3">
      <c r="C154" s="16" t="s">
        <v>599</v>
      </c>
      <c r="D154" t="s">
        <v>309</v>
      </c>
      <c r="E154" t="s">
        <v>600</v>
      </c>
      <c r="F154" t="s">
        <v>601</v>
      </c>
      <c r="G154" t="s">
        <v>30</v>
      </c>
      <c r="H154" t="s">
        <v>298</v>
      </c>
      <c r="I154" t="s">
        <v>338</v>
      </c>
      <c r="J154" t="s">
        <v>339</v>
      </c>
      <c r="L154" t="s">
        <v>404</v>
      </c>
    </row>
    <row r="155" spans="3:12" x14ac:dyDescent="0.3">
      <c r="C155" s="16" t="s">
        <v>409</v>
      </c>
      <c r="D155" t="s">
        <v>318</v>
      </c>
      <c r="E155" t="s">
        <v>410</v>
      </c>
      <c r="F155" t="s">
        <v>411</v>
      </c>
      <c r="G155" t="s">
        <v>26</v>
      </c>
      <c r="H155" t="s">
        <v>298</v>
      </c>
      <c r="I155" t="s">
        <v>338</v>
      </c>
      <c r="J155" t="s">
        <v>339</v>
      </c>
      <c r="L155" t="s">
        <v>404</v>
      </c>
    </row>
  </sheetData>
  <sortState xmlns:xlrd2="http://schemas.microsoft.com/office/spreadsheetml/2017/richdata2" ref="C1:L155">
    <sortCondition descending="1" ref="C1:C15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ALL</vt:lpstr>
      <vt:lpstr>U18 M tab</vt:lpstr>
      <vt:lpstr>U18 M rank</vt:lpstr>
      <vt:lpstr>U20 M rank</vt:lpstr>
      <vt:lpstr>U20 M tab</vt:lpstr>
      <vt:lpstr>U20 K tab</vt:lpstr>
      <vt:lpstr>U20 K rank</vt:lpstr>
      <vt:lpstr>U16 K tab</vt:lpstr>
      <vt:lpstr>U16 K rank</vt:lpstr>
      <vt:lpstr>U16 M tab</vt:lpstr>
      <vt:lpstr>U16 M rank</vt:lpstr>
      <vt:lpstr>U18 K tab</vt:lpstr>
      <vt:lpstr>U18 K rank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Maluśkiewicz</dc:creator>
  <cp:lastModifiedBy>Agnieszka Maluśkiewicz</cp:lastModifiedBy>
  <dcterms:created xsi:type="dcterms:W3CDTF">2024-07-17T12:19:07Z</dcterms:created>
  <dcterms:modified xsi:type="dcterms:W3CDTF">2025-03-21T12:17:16Z</dcterms:modified>
</cp:coreProperties>
</file>